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55" yWindow="4755" windowWidth="23715" windowHeight="5310" tabRatio="317"/>
  </bookViews>
  <sheets>
    <sheet name="Plan studiów II rok 2015-2016" sheetId="5" r:id="rId1"/>
  </sheets>
  <definedNames>
    <definedName name="_xlnm.Print_Area" localSheetId="0">'Plan studiów II rok 2015-2016'!$A$1:$K$42</definedName>
    <definedName name="_xlnm.Print_Titles" localSheetId="0">'Plan studiów II rok 2015-2016'!$6:$7</definedName>
  </definedNames>
  <calcPr calcId="162913"/>
</workbook>
</file>

<file path=xl/calcChain.xml><?xml version="1.0" encoding="utf-8"?>
<calcChain xmlns="http://schemas.openxmlformats.org/spreadsheetml/2006/main">
  <c r="H32" i="5" l="1"/>
  <c r="H36" i="5" l="1"/>
  <c r="G32" i="5"/>
  <c r="F32" i="5"/>
  <c r="E32" i="5"/>
  <c r="D31" i="5"/>
  <c r="D30" i="5"/>
  <c r="D29" i="5"/>
  <c r="D28" i="5"/>
  <c r="D25" i="5"/>
  <c r="D24" i="5"/>
  <c r="D23" i="5"/>
  <c r="D22" i="5"/>
  <c r="D21" i="5"/>
  <c r="D19" i="5"/>
  <c r="D18" i="5"/>
  <c r="D17" i="5"/>
  <c r="D16" i="5"/>
  <c r="D15" i="5"/>
  <c r="D12" i="5"/>
  <c r="D9" i="5"/>
  <c r="D32" i="5" l="1"/>
</calcChain>
</file>

<file path=xl/sharedStrings.xml><?xml version="1.0" encoding="utf-8"?>
<sst xmlns="http://schemas.openxmlformats.org/spreadsheetml/2006/main" count="152" uniqueCount="109">
  <si>
    <t>wyk.</t>
  </si>
  <si>
    <t>sem.</t>
  </si>
  <si>
    <t>ćwicz.</t>
  </si>
  <si>
    <t>ECTS</t>
  </si>
  <si>
    <t>1s16</t>
  </si>
  <si>
    <t>c.kurs</t>
  </si>
  <si>
    <t>1s15</t>
  </si>
  <si>
    <t>1s14</t>
  </si>
  <si>
    <t>1s19</t>
  </si>
  <si>
    <t>1s17</t>
  </si>
  <si>
    <t>1s4</t>
  </si>
  <si>
    <t>1wk</t>
  </si>
  <si>
    <t>2f1</t>
  </si>
  <si>
    <t>2m8</t>
  </si>
  <si>
    <t>2mc</t>
  </si>
  <si>
    <t>1mf</t>
  </si>
  <si>
    <t>s3</t>
  </si>
  <si>
    <r>
      <rPr>
        <b/>
        <sz val="11"/>
        <rFont val="Palatino Linotype"/>
        <family val="1"/>
        <charset val="238"/>
      </rPr>
      <t>Faculty of Medicine and Dentistry, English Dentistry Division - 5 year program</t>
    </r>
    <r>
      <rPr>
        <sz val="11"/>
        <rFont val="Palatino Linotype"/>
        <family val="1"/>
        <charset val="238"/>
      </rPr>
      <t xml:space="preserve">
</t>
    </r>
    <r>
      <rPr>
        <i/>
        <sz val="10"/>
        <rFont val="Palatino Linotype"/>
        <family val="1"/>
        <charset val="238"/>
      </rPr>
      <t>Wydział Lekarsko-Dentystyczny, kierunek lekarsko-dentystyczny - program 5-letni</t>
    </r>
  </si>
  <si>
    <r>
      <t xml:space="preserve">SECOND year of study
</t>
    </r>
    <r>
      <rPr>
        <i/>
        <sz val="9"/>
        <rFont val="Palatino Linotype"/>
        <family val="1"/>
        <charset val="238"/>
      </rPr>
      <t xml:space="preserve">Rok studiów  II  </t>
    </r>
    <r>
      <rPr>
        <b/>
        <sz val="9"/>
        <rFont val="Palatino Linotype"/>
        <family val="1"/>
        <charset val="238"/>
      </rPr>
      <t xml:space="preserve">    </t>
    </r>
    <r>
      <rPr>
        <sz val="9"/>
        <rFont val="Palatino Linotype"/>
        <family val="1"/>
        <charset val="238"/>
      </rPr>
      <t xml:space="preserve">   </t>
    </r>
  </si>
  <si>
    <r>
      <rPr>
        <b/>
        <sz val="7"/>
        <rFont val="Palatino Linotype"/>
        <family val="1"/>
        <charset val="238"/>
      </rPr>
      <t>Department's Code</t>
    </r>
    <r>
      <rPr>
        <sz val="7"/>
        <rFont val="Palatino Linotype"/>
        <family val="1"/>
        <charset val="238"/>
      </rPr>
      <t xml:space="preserve">
</t>
    </r>
    <r>
      <rPr>
        <i/>
        <sz val="7"/>
        <rFont val="Palatino Linotype"/>
        <family val="1"/>
        <charset val="238"/>
      </rPr>
      <t>Kod jednostki</t>
    </r>
  </si>
  <si>
    <r>
      <rPr>
        <b/>
        <sz val="8"/>
        <rFont val="Palatino Linotype"/>
        <family val="1"/>
        <charset val="238"/>
      </rPr>
      <t xml:space="preserve">Teaching Departmens
</t>
    </r>
    <r>
      <rPr>
        <sz val="8"/>
        <rFont val="Palatino Linotype"/>
        <family val="1"/>
        <charset val="238"/>
      </rPr>
      <t xml:space="preserve"> </t>
    </r>
    <r>
      <rPr>
        <i/>
        <sz val="8"/>
        <rFont val="Palatino Linotype"/>
        <family val="1"/>
        <charset val="238"/>
      </rPr>
      <t>Jednostka dydaktyczna  prowadząca zajęcia</t>
    </r>
  </si>
  <si>
    <t xml:space="preserve">Minimalna liczba studentów w grupie na zajęciach </t>
  </si>
  <si>
    <r>
      <t xml:space="preserve">Dental Subjects:
</t>
    </r>
    <r>
      <rPr>
        <i/>
        <sz val="8"/>
        <rFont val="Palatino Linotype"/>
        <family val="1"/>
        <charset val="238"/>
      </rPr>
      <t>Treści kierunkowe:</t>
    </r>
  </si>
  <si>
    <r>
      <rPr>
        <sz val="8"/>
        <rFont val="Palatino Linotype"/>
        <family val="1"/>
        <charset val="238"/>
      </rPr>
      <t>Pass/Fail</t>
    </r>
    <r>
      <rPr>
        <b/>
        <sz val="8"/>
        <rFont val="Palatino Linotype"/>
        <family val="1"/>
        <charset val="238"/>
      </rPr>
      <t xml:space="preserve">
</t>
    </r>
    <r>
      <rPr>
        <i/>
        <sz val="8"/>
        <rFont val="Palatino Linotype"/>
        <family val="1"/>
        <charset val="238"/>
      </rPr>
      <t>zaliczenie</t>
    </r>
  </si>
  <si>
    <t>Pass/Fail
zaliczenie</t>
  </si>
  <si>
    <r>
      <t xml:space="preserve">Department of Epidemiology
</t>
    </r>
    <r>
      <rPr>
        <sz val="8"/>
        <rFont val="Palatino Linotype"/>
        <family val="1"/>
        <charset val="238"/>
      </rPr>
      <t>Zakład Epidemiologii</t>
    </r>
  </si>
  <si>
    <r>
      <t xml:space="preserve">Foreign Language Centre
</t>
    </r>
    <r>
      <rPr>
        <i/>
        <sz val="8"/>
        <rFont val="Palatino Linotype"/>
        <family val="1"/>
        <charset val="238"/>
      </rPr>
      <t>Studium Języków Obcych</t>
    </r>
  </si>
  <si>
    <r>
      <t xml:space="preserve">The Centre for Physical Education and Sport
</t>
    </r>
    <r>
      <rPr>
        <i/>
        <sz val="8"/>
        <rFont val="Palatino Linotype"/>
        <family val="1"/>
        <charset val="238"/>
      </rPr>
      <t>Studium Wychowania Fizycznego i Sportu</t>
    </r>
  </si>
  <si>
    <r>
      <t xml:space="preserve">Examination
</t>
    </r>
    <r>
      <rPr>
        <b/>
        <i/>
        <sz val="8"/>
        <rFont val="Palatino Linotype"/>
        <family val="1"/>
        <charset val="238"/>
      </rPr>
      <t>Egzamin</t>
    </r>
    <r>
      <rPr>
        <b/>
        <sz val="8"/>
        <rFont val="Palatino Linotype"/>
        <family val="1"/>
        <charset val="238"/>
      </rPr>
      <t xml:space="preserve"> (2)</t>
    </r>
  </si>
  <si>
    <r>
      <rPr>
        <sz val="8"/>
        <rFont val="Palatino Linotype"/>
        <family val="1"/>
        <charset val="238"/>
      </rPr>
      <t xml:space="preserve">Pass/Fail
</t>
    </r>
    <r>
      <rPr>
        <i/>
        <sz val="8"/>
        <rFont val="Palatino Linotype"/>
        <family val="1"/>
        <charset val="238"/>
      </rPr>
      <t>zaliczenie</t>
    </r>
  </si>
  <si>
    <r>
      <t xml:space="preserve">Endodontics
</t>
    </r>
    <r>
      <rPr>
        <i/>
        <sz val="8"/>
        <rFont val="Palatino Linotype"/>
        <family val="1"/>
        <charset val="238"/>
      </rPr>
      <t>Endodoncja  (2)</t>
    </r>
  </si>
  <si>
    <r>
      <t xml:space="preserve">and Periodontology
</t>
    </r>
    <r>
      <rPr>
        <i/>
        <sz val="8"/>
        <rFont val="Palatino Linotype"/>
        <family val="1"/>
        <charset val="238"/>
      </rPr>
      <t>i periodontologia (1, 2)</t>
    </r>
  </si>
  <si>
    <r>
      <t xml:space="preserve">Immunology
</t>
    </r>
    <r>
      <rPr>
        <i/>
        <sz val="8"/>
        <rFont val="Palatino Linotype"/>
        <family val="1"/>
        <charset val="238"/>
      </rPr>
      <t>Immunologia (1)</t>
    </r>
  </si>
  <si>
    <r>
      <t xml:space="preserve">Rehabilitation
</t>
    </r>
    <r>
      <rPr>
        <i/>
        <sz val="8"/>
        <rFont val="Palatino Linotype"/>
        <family val="1"/>
        <charset val="238"/>
      </rPr>
      <t>Rehabilitacja (2)</t>
    </r>
  </si>
  <si>
    <r>
      <rPr>
        <b/>
        <sz val="10"/>
        <rFont val="Palatino Linotype"/>
        <family val="1"/>
        <charset val="238"/>
      </rPr>
      <t>Medical Subjects:</t>
    </r>
    <r>
      <rPr>
        <sz val="10"/>
        <rFont val="Palatino Linotype"/>
        <family val="1"/>
        <charset val="238"/>
      </rPr>
      <t xml:space="preserve">
</t>
    </r>
    <r>
      <rPr>
        <i/>
        <sz val="8"/>
        <rFont val="Palatino Linotype"/>
        <family val="1"/>
        <charset val="238"/>
      </rPr>
      <t>Treści podstawow:</t>
    </r>
  </si>
  <si>
    <r>
      <t xml:space="preserve">The others:
</t>
    </r>
    <r>
      <rPr>
        <i/>
        <sz val="8"/>
        <rFont val="Palatino Linotype"/>
        <family val="1"/>
        <charset val="238"/>
      </rPr>
      <t>Inne wymagani:</t>
    </r>
  </si>
  <si>
    <r>
      <t xml:space="preserve">SUMMER TRAINING
</t>
    </r>
    <r>
      <rPr>
        <i/>
        <sz val="10"/>
        <rFont val="Palatino Linotype"/>
        <family val="1"/>
        <charset val="238"/>
      </rPr>
      <t>Praktyki wakacyjne</t>
    </r>
  </si>
  <si>
    <r>
      <rPr>
        <b/>
        <sz val="9"/>
        <rFont val="Palatino Linotype"/>
        <family val="1"/>
        <charset val="238"/>
      </rPr>
      <t>Hours</t>
    </r>
    <r>
      <rPr>
        <sz val="8"/>
        <rFont val="Palatino Linotype"/>
        <family val="1"/>
        <charset val="238"/>
      </rPr>
      <t xml:space="preserve">
</t>
    </r>
    <r>
      <rPr>
        <i/>
        <sz val="8"/>
        <rFont val="Palatino Linotype"/>
        <family val="1"/>
        <charset val="238"/>
      </rPr>
      <t>liczba godzin</t>
    </r>
  </si>
  <si>
    <r>
      <rPr>
        <b/>
        <sz val="9"/>
        <rFont val="Palatino Linotype"/>
        <family val="1"/>
        <charset val="238"/>
      </rPr>
      <t>Weeks</t>
    </r>
    <r>
      <rPr>
        <sz val="8"/>
        <rFont val="Palatino Linotype"/>
        <family val="1"/>
        <charset val="238"/>
      </rPr>
      <t xml:space="preserve">
</t>
    </r>
    <r>
      <rPr>
        <i/>
        <sz val="8"/>
        <rFont val="Palatino Linotype"/>
        <family val="1"/>
        <charset val="238"/>
      </rPr>
      <t>tygodnie</t>
    </r>
  </si>
  <si>
    <r>
      <t xml:space="preserve">Practical training in dental assisting
</t>
    </r>
    <r>
      <rPr>
        <i/>
        <sz val="8"/>
        <rFont val="Palatino Linotype"/>
        <family val="1"/>
        <charset val="238"/>
      </rPr>
      <t>Praktyka w zakresie asysty lekarzowi-dentyście</t>
    </r>
  </si>
  <si>
    <r>
      <t xml:space="preserve">Department of Medical Informatics and Telemedicine
</t>
    </r>
    <r>
      <rPr>
        <i/>
        <sz val="8"/>
        <rFont val="Palatino Linotype"/>
        <family val="1"/>
        <charset val="238"/>
      </rPr>
      <t>Zakład Informatyki Medycznej i Telemedycyny</t>
    </r>
  </si>
  <si>
    <r>
      <t xml:space="preserve">Chair and Department of Biochemistry
</t>
    </r>
    <r>
      <rPr>
        <i/>
        <sz val="8"/>
        <rFont val="Palatino Linotype"/>
        <family val="1"/>
        <charset val="238"/>
      </rPr>
      <t>Katedra i Zakład Biochemii</t>
    </r>
  </si>
  <si>
    <r>
      <t xml:space="preserve">Department of Dental Microbiology
</t>
    </r>
    <r>
      <rPr>
        <i/>
        <sz val="8"/>
        <rFont val="Palatino Linotype"/>
        <family val="1"/>
        <charset val="238"/>
      </rPr>
      <t>Zakład Mikrobiologii Stomatologicznej</t>
    </r>
  </si>
  <si>
    <r>
      <t xml:space="preserve">Department of Orthodontics
</t>
    </r>
    <r>
      <rPr>
        <i/>
        <sz val="8"/>
        <rFont val="Palatino Linotype"/>
        <family val="1"/>
        <charset val="238"/>
      </rPr>
      <t>Zakład Ortodoncji</t>
    </r>
  </si>
  <si>
    <r>
      <t xml:space="preserve">Department of Paediatric Dentistry
</t>
    </r>
    <r>
      <rPr>
        <i/>
        <sz val="8"/>
        <rFont val="Palatino Linotype"/>
        <family val="1"/>
        <charset val="238"/>
      </rPr>
      <t>Zakład Stomatologii Dziecięcej</t>
    </r>
  </si>
  <si>
    <t>Jerzy Chrzanowski, MSc</t>
  </si>
  <si>
    <t>Leopold Wagner, DMD, PhD</t>
  </si>
  <si>
    <t>Małgorzata Zadurska, DMD, PhD</t>
  </si>
  <si>
    <t>Dariusz Białoszewski, MD, PhD</t>
  </si>
  <si>
    <r>
      <rPr>
        <b/>
        <sz val="7"/>
        <rFont val="Palatino Linotype"/>
        <family val="1"/>
        <charset val="238"/>
      </rPr>
      <t>in it:</t>
    </r>
    <r>
      <rPr>
        <sz val="7"/>
        <rFont val="Palatino Linotype"/>
        <family val="1"/>
        <charset val="238"/>
      </rPr>
      <t xml:space="preserve">
</t>
    </r>
    <r>
      <rPr>
        <i/>
        <sz val="7"/>
        <rFont val="Palatino Linotype"/>
        <family val="1"/>
        <charset val="238"/>
      </rPr>
      <t>w tym:</t>
    </r>
  </si>
  <si>
    <r>
      <rPr>
        <b/>
        <sz val="7"/>
        <rFont val="Palatino Linotype"/>
        <family val="1"/>
        <charset val="238"/>
      </rPr>
      <t>exercises</t>
    </r>
    <r>
      <rPr>
        <sz val="7"/>
        <rFont val="Palatino Linotype"/>
        <family val="1"/>
        <charset val="238"/>
      </rPr>
      <t xml:space="preserve">
</t>
    </r>
    <r>
      <rPr>
        <i/>
        <sz val="7"/>
        <rFont val="Palatino Linotype"/>
        <family val="1"/>
        <charset val="238"/>
      </rPr>
      <t>ćwiczenia</t>
    </r>
  </si>
  <si>
    <r>
      <rPr>
        <b/>
        <sz val="8"/>
        <rFont val="Palatino Linotype"/>
        <family val="1"/>
        <charset val="238"/>
      </rPr>
      <t>Head of the Department</t>
    </r>
    <r>
      <rPr>
        <sz val="8"/>
        <rFont val="Palatino Linotype"/>
        <family val="1"/>
        <charset val="238"/>
      </rPr>
      <t xml:space="preserve">
</t>
    </r>
    <r>
      <rPr>
        <i/>
        <sz val="8"/>
        <rFont val="Palatino Linotype"/>
        <family val="1"/>
        <charset val="238"/>
      </rPr>
      <t>Kierownik Jednostki</t>
    </r>
  </si>
  <si>
    <r>
      <t xml:space="preserve">Hours
</t>
    </r>
    <r>
      <rPr>
        <i/>
        <sz val="7"/>
        <rFont val="Palatino Linotype"/>
        <family val="1"/>
        <charset val="238"/>
      </rPr>
      <t>Wymiar godzin</t>
    </r>
  </si>
  <si>
    <r>
      <t xml:space="preserve">Examination
</t>
    </r>
    <r>
      <rPr>
        <b/>
        <i/>
        <sz val="8"/>
        <rFont val="Palatino Linotype"/>
        <family val="1"/>
        <charset val="238"/>
      </rPr>
      <t>Egzamin (1)</t>
    </r>
  </si>
  <si>
    <t>Prof. Leszek Pączek, MD, PhD</t>
  </si>
  <si>
    <t>60*</t>
  </si>
  <si>
    <r>
      <rPr>
        <b/>
        <sz val="8"/>
        <rFont val="Palatino Linotype"/>
        <family val="1"/>
        <charset val="238"/>
      </rPr>
      <t>Hours</t>
    </r>
    <r>
      <rPr>
        <sz val="8"/>
        <rFont val="Palatino Linotype"/>
        <family val="1"/>
        <charset val="238"/>
      </rPr>
      <t xml:space="preserve">
liczba godzin</t>
    </r>
  </si>
  <si>
    <r>
      <t xml:space="preserve">Optional/facultative courses at II, III, IV year*
</t>
    </r>
    <r>
      <rPr>
        <b/>
        <i/>
        <sz val="8"/>
        <rFont val="Palatino Linotype"/>
        <family val="1"/>
        <charset val="238"/>
      </rPr>
      <t>Przedmiot do wyboru/fakultatywny na II, III, IV roku</t>
    </r>
  </si>
  <si>
    <r>
      <t xml:space="preserve">Prosthodontics 
</t>
    </r>
    <r>
      <rPr>
        <i/>
        <sz val="8"/>
        <rFont val="Palatino Linotype"/>
        <family val="1"/>
        <charset val="238"/>
      </rPr>
      <t>Protetyka</t>
    </r>
    <r>
      <rPr>
        <i/>
        <vertAlign val="superscript"/>
        <sz val="8"/>
        <rFont val="Palatino Linotype"/>
        <family val="1"/>
        <charset val="238"/>
      </rPr>
      <t xml:space="preserve"> </t>
    </r>
    <r>
      <rPr>
        <i/>
        <sz val="8"/>
        <rFont val="Palatino Linotype"/>
        <family val="1"/>
        <charset val="238"/>
      </rPr>
      <t>(1)</t>
    </r>
  </si>
  <si>
    <r>
      <t xml:space="preserve">Department of Dental and Maxillofacial Radiology
</t>
    </r>
    <r>
      <rPr>
        <i/>
        <sz val="8"/>
        <rFont val="Palatino Linotype"/>
        <family val="1"/>
        <charset val="238"/>
      </rPr>
      <t>Zakład Radiologii Stomatologicznej i Szczękowo-Twarzowej</t>
    </r>
  </si>
  <si>
    <r>
      <t xml:space="preserve">Conservative dentistry,
</t>
    </r>
    <r>
      <rPr>
        <i/>
        <sz val="8"/>
        <rFont val="Palatino Linotype"/>
        <family val="1"/>
        <charset val="238"/>
      </rPr>
      <t>Stomatologia zachowawcza (1),</t>
    </r>
  </si>
  <si>
    <r>
      <t xml:space="preserve">Prophylaxis in dentistry
</t>
    </r>
    <r>
      <rPr>
        <i/>
        <sz val="8"/>
        <rFont val="Palatino Linotype"/>
        <family val="1"/>
        <charset val="238"/>
      </rPr>
      <t>Profilaktyka w stomatologii (1)</t>
    </r>
  </si>
  <si>
    <r>
      <t xml:space="preserve">Microbiology and microbiology of the oral cavity
</t>
    </r>
    <r>
      <rPr>
        <b/>
        <i/>
        <sz val="8"/>
        <rFont val="Palatino Linotype"/>
        <family val="1"/>
        <charset val="238"/>
      </rPr>
      <t>Mikrobiologia i mikrobiologia jamy ustnej (1, 2)</t>
    </r>
  </si>
  <si>
    <r>
      <t xml:space="preserve">Physiology with elements of pathophysiology
</t>
    </r>
    <r>
      <rPr>
        <b/>
        <i/>
        <sz val="8"/>
        <rFont val="Palatino Linotype"/>
        <family val="1"/>
        <charset val="238"/>
      </rPr>
      <t>Fizjologia z patofizjologią (1, 2)</t>
    </r>
  </si>
  <si>
    <r>
      <t xml:space="preserve">Social dentistry
</t>
    </r>
    <r>
      <rPr>
        <b/>
        <i/>
        <sz val="8"/>
        <rFont val="Palatino Linotype"/>
        <family val="1"/>
        <charset val="238"/>
      </rPr>
      <t>Stomatologia społeczna (1)</t>
    </r>
  </si>
  <si>
    <r>
      <t xml:space="preserve">Information technology
</t>
    </r>
    <r>
      <rPr>
        <i/>
        <sz val="8"/>
        <rFont val="Palatino Linotype"/>
        <family val="1"/>
        <charset val="238"/>
      </rPr>
      <t>Technologie informatyczne (2)</t>
    </r>
  </si>
  <si>
    <r>
      <rPr>
        <b/>
        <sz val="8"/>
        <rFont val="Palatino Linotype"/>
        <family val="1"/>
        <charset val="238"/>
      </rPr>
      <t>Subject (1 - winter semester, 2 - summer semester)</t>
    </r>
    <r>
      <rPr>
        <sz val="8"/>
        <rFont val="Palatino Linotype"/>
        <family val="1"/>
        <charset val="238"/>
      </rPr>
      <t xml:space="preserve">
</t>
    </r>
    <r>
      <rPr>
        <i/>
        <sz val="8"/>
        <rFont val="Palatino Linotype"/>
        <family val="1"/>
        <charset val="238"/>
      </rPr>
      <t>Nazwa przedmiotu</t>
    </r>
    <r>
      <rPr>
        <i/>
        <sz val="8"/>
        <rFont val="Palatino Linotype"/>
        <family val="1"/>
        <charset val="238"/>
      </rPr>
      <t>(1 - semestr zimowy, 2 - semestr letni)</t>
    </r>
  </si>
  <si>
    <r>
      <t xml:space="preserve">Biochemistry with elements of chemistry 
</t>
    </r>
    <r>
      <rPr>
        <b/>
        <i/>
        <sz val="8"/>
        <rFont val="Palatino Linotype"/>
        <family val="1"/>
        <charset val="238"/>
      </rPr>
      <t>Biochemia z elementami chemii (1, 2)</t>
    </r>
  </si>
  <si>
    <t>Prof. Renata Górska DMD, PhD</t>
  </si>
  <si>
    <t>Prof. Kazimierz Szopiński, MD, PhD</t>
  </si>
  <si>
    <t>Prof. Anna Barańczyk-Kuźma, DMD, PhD</t>
  </si>
  <si>
    <t>Maciej Ganczar, PhD</t>
  </si>
  <si>
    <t>Prof. Tomasz Pasierski , MD, PhD</t>
  </si>
  <si>
    <r>
      <t xml:space="preserve">Physiology of the masticatory organ
</t>
    </r>
    <r>
      <rPr>
        <i/>
        <sz val="8"/>
        <rFont val="Palatino Linotype"/>
        <family val="1"/>
        <charset val="238"/>
      </rPr>
      <t>Fizjologia narządu żucia (2)</t>
    </r>
  </si>
  <si>
    <r>
      <t xml:space="preserve">Pediatric dentistry and dental prophylaxis
</t>
    </r>
    <r>
      <rPr>
        <i/>
        <sz val="8"/>
        <rFont val="Palatino Linotype"/>
        <family val="1"/>
        <charset val="238"/>
      </rPr>
      <t>Stomatologia dziecięca i profilaktyka stomatologiczna (2)</t>
    </r>
  </si>
  <si>
    <r>
      <t xml:space="preserve">Law and ethics in dentistry
</t>
    </r>
    <r>
      <rPr>
        <i/>
        <sz val="8"/>
        <rFont val="Palatino Linotype"/>
        <family val="1"/>
        <charset val="238"/>
      </rPr>
      <t>Prawo i etyka w stomatologii (2)</t>
    </r>
  </si>
  <si>
    <r>
      <t xml:space="preserve">Physical training
</t>
    </r>
    <r>
      <rPr>
        <i/>
        <sz val="8"/>
        <rFont val="Palatino Linotype"/>
        <family val="1"/>
        <charset val="238"/>
      </rPr>
      <t>Wychowanie fizyczne</t>
    </r>
    <r>
      <rPr>
        <sz val="10"/>
        <rFont val="Palatino Linotype"/>
        <family val="1"/>
        <charset val="238"/>
      </rPr>
      <t xml:space="preserve"> (1, 2)</t>
    </r>
  </si>
  <si>
    <r>
      <t xml:space="preserve">Polish in medicine
</t>
    </r>
    <r>
      <rPr>
        <i/>
        <sz val="8"/>
        <rFont val="Palatino Linotype"/>
        <family val="1"/>
        <charset val="238"/>
      </rPr>
      <t>Język polski w medycynie (1, 2)</t>
    </r>
  </si>
  <si>
    <t>1w21</t>
  </si>
  <si>
    <t>s1p</t>
  </si>
  <si>
    <r>
      <t xml:space="preserve">Department of Immunology, Transplantology and Internal Diseases 
</t>
    </r>
    <r>
      <rPr>
        <i/>
        <sz val="8"/>
        <rFont val="Palatino Linotype"/>
        <family val="1"/>
        <charset val="238"/>
      </rPr>
      <t>Klinika Immunologii, Transplantologii i Chorób Wewnętrznych</t>
    </r>
  </si>
  <si>
    <t>Prof. Dorota Olczak-Kowalczyk, DMD, PhD</t>
  </si>
  <si>
    <t>Marta Wróblewska, MD, PhD</t>
  </si>
  <si>
    <t>Józef Knap, MD, PhD</t>
  </si>
  <si>
    <r>
      <t xml:space="preserve">Department of Periodontology And Oral Mucous Membrane Diseases
</t>
    </r>
    <r>
      <rPr>
        <i/>
        <sz val="8"/>
        <rFont val="Palatino Linotype"/>
        <family val="1"/>
        <charset val="238"/>
      </rPr>
      <t>Zakład Chorób Błony Śluzowej i Przyzębia</t>
    </r>
  </si>
  <si>
    <r>
      <t xml:space="preserve">Department of Dental Propaedeutic and  Prophylaxis
</t>
    </r>
    <r>
      <rPr>
        <i/>
        <sz val="8"/>
        <rFont val="Palatino Linotype"/>
        <family val="1"/>
        <charset val="238"/>
      </rPr>
      <t>Zakład Propedeutyki i Profilaktyki Stomatologicznej</t>
    </r>
  </si>
  <si>
    <r>
      <t xml:space="preserve">Department of Dental Propaedeutic and Prophylaxis
</t>
    </r>
    <r>
      <rPr>
        <i/>
        <sz val="8"/>
        <rFont val="Palatino Linotype"/>
        <family val="1"/>
        <charset val="238"/>
      </rPr>
      <t>Zakład Propedeutyki i Profilaktyki Stomatologicznej</t>
    </r>
  </si>
  <si>
    <r>
      <t xml:space="preserve">Dental radiology
</t>
    </r>
    <r>
      <rPr>
        <i/>
        <sz val="8"/>
        <rFont val="Palatino Linotype"/>
        <family val="1"/>
        <charset val="238"/>
      </rPr>
      <t>Radiologia stomatologiczna (1, 2)</t>
    </r>
  </si>
  <si>
    <t>1s7</t>
  </si>
  <si>
    <t>Marcin Ufnal, MD, PhD</t>
  </si>
  <si>
    <r>
      <t xml:space="preserve">Department of Experimental Physiology and  Pathophysiology
</t>
    </r>
    <r>
      <rPr>
        <i/>
        <sz val="8"/>
        <rFont val="Palatino Linotype"/>
        <family val="1"/>
        <charset val="238"/>
      </rPr>
      <t>Zakład Fizjologii i Patofizjologii Eksperymentalnej</t>
    </r>
  </si>
  <si>
    <r>
      <t xml:space="preserve">Facultative Course
</t>
    </r>
    <r>
      <rPr>
        <i/>
        <sz val="8"/>
        <rFont val="Palatino Linotype"/>
        <family val="1"/>
        <charset val="238"/>
      </rPr>
      <t>Zajęcia fakultatywne</t>
    </r>
  </si>
  <si>
    <t>01.10.2016</t>
  </si>
  <si>
    <r>
      <t xml:space="preserve">Plan of Studies in academic year 2016/2017
</t>
    </r>
    <r>
      <rPr>
        <i/>
        <sz val="10"/>
        <rFont val="Palatino Linotype"/>
        <family val="1"/>
        <charset val="238"/>
      </rPr>
      <t xml:space="preserve">Plan studiów na rok akademicki 2016/2017 </t>
    </r>
  </si>
  <si>
    <t>1m33</t>
  </si>
  <si>
    <t xml:space="preserve">Aneta Nitsch-Osuch, MD, PhD, Assoc. Prof. </t>
  </si>
  <si>
    <r>
      <t xml:space="preserve">Department of Social Medicine and Public Health                                       </t>
    </r>
    <r>
      <rPr>
        <i/>
        <sz val="8"/>
        <rFont val="Palatino Linotype"/>
        <family val="1"/>
        <charset val="238"/>
      </rPr>
      <t xml:space="preserve">Zakład Medycyny Społecznej i Zdrowia Publicznego </t>
    </r>
  </si>
  <si>
    <t xml:space="preserve">Assoc. Prof. Wojciech Glinkowski, MD </t>
  </si>
  <si>
    <r>
      <rPr>
        <b/>
        <sz val="7"/>
        <rFont val="Palatino Linotype"/>
        <family val="1"/>
        <charset val="238"/>
      </rPr>
      <t>lectures</t>
    </r>
    <r>
      <rPr>
        <sz val="7"/>
        <rFont val="Palatino Linotype"/>
        <family val="1"/>
        <charset val="238"/>
      </rPr>
      <t xml:space="preserve">
</t>
    </r>
    <r>
      <rPr>
        <i/>
        <sz val="7"/>
        <rFont val="Palatino Linotype"/>
        <family val="1"/>
        <charset val="238"/>
      </rPr>
      <t>wykład</t>
    </r>
  </si>
  <si>
    <r>
      <rPr>
        <b/>
        <sz val="7"/>
        <rFont val="Palatino Linotype"/>
        <family val="1"/>
        <charset val="238"/>
      </rPr>
      <t>seminars</t>
    </r>
    <r>
      <rPr>
        <sz val="7"/>
        <rFont val="Palatino Linotype"/>
        <family val="1"/>
        <charset val="238"/>
      </rPr>
      <t xml:space="preserve">
</t>
    </r>
    <r>
      <rPr>
        <i/>
        <sz val="7"/>
        <rFont val="Palatino Linotype"/>
        <family val="1"/>
        <charset val="238"/>
      </rPr>
      <t>seminaria</t>
    </r>
  </si>
  <si>
    <r>
      <rPr>
        <b/>
        <sz val="7"/>
        <rFont val="Palatino Linotype"/>
        <family val="1"/>
        <charset val="238"/>
      </rPr>
      <t>Kind of Assessment</t>
    </r>
    <r>
      <rPr>
        <sz val="7"/>
        <rFont val="Palatino Linotype"/>
        <family val="1"/>
        <charset val="238"/>
      </rPr>
      <t xml:space="preserve">
</t>
    </r>
    <r>
      <rPr>
        <i/>
        <sz val="7"/>
        <rFont val="Palatino Linotype"/>
        <family val="1"/>
        <charset val="238"/>
      </rPr>
      <t>Forma zaliczenia</t>
    </r>
  </si>
  <si>
    <r>
      <t xml:space="preserve">Department of Bioethics and Medical Humanities
</t>
    </r>
    <r>
      <rPr>
        <i/>
        <sz val="8"/>
        <rFont val="Palatino Linotype"/>
        <family val="1"/>
        <charset val="238"/>
      </rPr>
      <t>Zakład Bioetyki i Humanistycznych Podstaw Medycyny</t>
    </r>
  </si>
  <si>
    <r>
      <t xml:space="preserve">Department of Rehabilitation - Physiotheraphy Division
</t>
    </r>
    <r>
      <rPr>
        <i/>
        <sz val="8"/>
        <rFont val="Palatino Linotype"/>
        <family val="1"/>
        <charset val="238"/>
      </rPr>
      <t>Zakład Rehabilitacji Oddziału Fizjoterapii</t>
    </r>
  </si>
  <si>
    <r>
      <t xml:space="preserve">Total:
</t>
    </r>
    <r>
      <rPr>
        <i/>
        <sz val="8"/>
        <rFont val="Palatino Linotype"/>
        <family val="1"/>
        <charset val="238"/>
      </rPr>
      <t>Suma:</t>
    </r>
  </si>
  <si>
    <r>
      <t xml:space="preserve">Total ECTS
</t>
    </r>
    <r>
      <rPr>
        <i/>
        <sz val="8"/>
        <rFont val="Palatino Linotype"/>
        <family val="1"/>
        <charset val="238"/>
      </rPr>
      <t>suma ECTS:</t>
    </r>
  </si>
  <si>
    <r>
      <rPr>
        <b/>
        <sz val="8"/>
        <rFont val="Palatino Linotype"/>
        <family val="1"/>
        <charset val="238"/>
      </rPr>
      <t>Kind of Assessment</t>
    </r>
    <r>
      <rPr>
        <sz val="8"/>
        <rFont val="Palatino Linotype"/>
        <family val="1"/>
        <charset val="238"/>
      </rPr>
      <t xml:space="preserve">
</t>
    </r>
    <r>
      <rPr>
        <i/>
        <sz val="8"/>
        <rFont val="Palatino Linotype"/>
        <family val="1"/>
        <charset val="238"/>
      </rPr>
      <t xml:space="preserve">Forma zaliczenia </t>
    </r>
  </si>
  <si>
    <r>
      <rPr>
        <b/>
        <sz val="8"/>
        <rFont val="Palatino Linotype"/>
        <family val="1"/>
        <charset val="238"/>
      </rPr>
      <t>Kind of Assessment</t>
    </r>
    <r>
      <rPr>
        <sz val="8"/>
        <rFont val="Palatino Linotype"/>
        <family val="1"/>
        <charset val="238"/>
      </rPr>
      <t xml:space="preserve">
</t>
    </r>
    <r>
      <rPr>
        <i/>
        <sz val="7"/>
        <rFont val="Palatino Linotype"/>
        <family val="1"/>
        <charset val="238"/>
      </rPr>
      <t>Forma zaliczenia</t>
    </r>
  </si>
  <si>
    <r>
      <rPr>
        <b/>
        <sz val="10"/>
        <rFont val="Palatino Linotype"/>
        <family val="1"/>
        <charset val="238"/>
      </rPr>
      <t>* In order to complete the studies and receive the diploma a student must attend 60 hours of  "Optional /facultative courses", and obtain additional 3 ECTS points during the second through fourth year of the studies</t>
    </r>
    <r>
      <rPr>
        <sz val="10"/>
        <rFont val="Palatino Linotype"/>
        <family val="1"/>
        <charset val="238"/>
      </rPr>
      <t xml:space="preserve">
   </t>
    </r>
    <r>
      <rPr>
        <i/>
        <sz val="8"/>
        <rFont val="Palatino Linotype"/>
        <family val="1"/>
        <charset val="238"/>
      </rPr>
      <t xml:space="preserve">Dodatkowe 3 punkty ECTS i 60 godzin student jest zobligowany do realizacji jako "Przedmiot do wyboru/fakultatywn" w trakcie II-IV roku studiów aby ukończyc kierunek EDD i uzyskać dyplom </t>
    </r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</si>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</sst>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9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8"/>
      <name val="Palatino Linotype"/>
      <family val="1"/>
      <charset val="238"/>
    </font>
    <font>
      <sz val="9"/>
      <name val="Palatino Linotype"/>
      <family val="1"/>
      <charset val="238"/>
    </font>
    <font>
      <sz val="7"/>
      <name val="Palatino Linotype"/>
      <family val="1"/>
      <charset val="238"/>
    </font>
    <font>
      <b/>
      <sz val="10"/>
      <name val="Palatino Linotype"/>
      <family val="1"/>
      <charset val="238"/>
    </font>
    <font>
      <sz val="12"/>
      <name val="Palatino Linotype"/>
      <family val="1"/>
      <charset val="238"/>
    </font>
    <font>
      <i/>
      <sz val="10"/>
      <name val="Palatino Linotype"/>
      <family val="1"/>
      <charset val="238"/>
    </font>
    <font>
      <i/>
      <sz val="9"/>
      <name val="Palatino Linotype"/>
      <family val="1"/>
      <charset val="238"/>
    </font>
    <font>
      <i/>
      <sz val="7"/>
      <name val="Palatino Linotype"/>
      <family val="1"/>
      <charset val="238"/>
    </font>
    <font>
      <b/>
      <sz val="7"/>
      <name val="Palatino Linotype"/>
      <family val="1"/>
      <charset val="238"/>
    </font>
    <font>
      <i/>
      <sz val="8"/>
      <name val="Palatino Linotype"/>
      <family val="1"/>
      <charset val="238"/>
    </font>
    <font>
      <b/>
      <i/>
      <sz val="8"/>
      <name val="Palatino Linotype"/>
      <family val="1"/>
      <charset val="238"/>
    </font>
    <font>
      <sz val="10"/>
      <name val="Arial CE"/>
      <charset val="238"/>
    </font>
    <font>
      <b/>
      <sz val="12"/>
      <name val="Palatino Linotype"/>
      <family val="1"/>
      <charset val="238"/>
    </font>
    <font>
      <i/>
      <vertAlign val="superscript"/>
      <sz val="8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Border="1"/>
    <xf numFmtId="1" fontId="4" fillId="0" borderId="2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5" borderId="24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5" borderId="2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vertical="top" wrapText="1"/>
    </xf>
    <xf numFmtId="0" fontId="9" fillId="2" borderId="2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9" fillId="2" borderId="7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right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49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1095375</xdr:colOff>
      <xdr:row>0</xdr:row>
      <xdr:rowOff>190500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4478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10" zoomScaleNormal="100" zoomScaleSheetLayoutView="100" workbookViewId="0">
      <selection activeCell="H39" sqref="H39"/>
    </sheetView>
  </sheetViews>
  <sheetFormatPr defaultRowHeight="15" x14ac:dyDescent="0.25"/>
  <cols>
    <col min="1" max="1" width="5" style="12" bestFit="1" customWidth="1"/>
    <col min="2" max="2" width="51.140625" style="6" customWidth="1"/>
    <col min="3" max="3" width="10" style="146" customWidth="1"/>
    <col min="4" max="4" width="5.7109375" style="69" customWidth="1"/>
    <col min="5" max="5" width="5.28515625" style="6" customWidth="1"/>
    <col min="6" max="7" width="6.5703125" style="6" customWidth="1"/>
    <col min="8" max="8" width="4.7109375" style="6" customWidth="1"/>
    <col min="9" max="9" width="9" style="6" customWidth="1"/>
    <col min="10" max="10" width="57.7109375" style="43" customWidth="1"/>
    <col min="11" max="11" width="36.85546875" style="12" bestFit="1" customWidth="1"/>
    <col min="12" max="12" width="5.85546875" style="43" hidden="1" customWidth="1"/>
    <col min="13" max="13" width="5.5703125" style="43" hidden="1" customWidth="1"/>
    <col min="14" max="14" width="4.7109375" style="43" hidden="1" customWidth="1"/>
    <col min="15" max="232" width="9.140625" style="6"/>
    <col min="233" max="233" width="5" style="6" bestFit="1" customWidth="1"/>
    <col min="234" max="234" width="31.85546875" style="6" customWidth="1"/>
    <col min="235" max="235" width="8.28515625" style="6" bestFit="1" customWidth="1"/>
    <col min="236" max="236" width="7.140625" style="6" customWidth="1"/>
    <col min="237" max="237" width="0" style="6" hidden="1" customWidth="1"/>
    <col min="238" max="240" width="5.7109375" style="6" customWidth="1"/>
    <col min="241" max="241" width="6.5703125" style="6" customWidth="1"/>
    <col min="242" max="242" width="7.42578125" style="6" customWidth="1"/>
    <col min="243" max="243" width="43.28515625" style="6" customWidth="1"/>
    <col min="244" max="246" width="5.5703125" style="6" customWidth="1"/>
    <col min="247" max="252" width="0" style="6" hidden="1" customWidth="1"/>
    <col min="253" max="253" width="5.5703125" style="6" customWidth="1"/>
    <col min="254" max="488" width="9.140625" style="6"/>
    <col min="489" max="489" width="5" style="6" bestFit="1" customWidth="1"/>
    <col min="490" max="490" width="31.85546875" style="6" customWidth="1"/>
    <col min="491" max="491" width="8.28515625" style="6" bestFit="1" customWidth="1"/>
    <col min="492" max="492" width="7.140625" style="6" customWidth="1"/>
    <col min="493" max="493" width="0" style="6" hidden="1" customWidth="1"/>
    <col min="494" max="496" width="5.7109375" style="6" customWidth="1"/>
    <col min="497" max="497" width="6.5703125" style="6" customWidth="1"/>
    <col min="498" max="498" width="7.42578125" style="6" customWidth="1"/>
    <col min="499" max="499" width="43.28515625" style="6" customWidth="1"/>
    <col min="500" max="502" width="5.5703125" style="6" customWidth="1"/>
    <col min="503" max="508" width="0" style="6" hidden="1" customWidth="1"/>
    <col min="509" max="509" width="5.5703125" style="6" customWidth="1"/>
    <col min="510" max="744" width="9.140625" style="6"/>
    <col min="745" max="745" width="5" style="6" bestFit="1" customWidth="1"/>
    <col min="746" max="746" width="31.85546875" style="6" customWidth="1"/>
    <col min="747" max="747" width="8.28515625" style="6" bestFit="1" customWidth="1"/>
    <col min="748" max="748" width="7.140625" style="6" customWidth="1"/>
    <col min="749" max="749" width="0" style="6" hidden="1" customWidth="1"/>
    <col min="750" max="752" width="5.7109375" style="6" customWidth="1"/>
    <col min="753" max="753" width="6.5703125" style="6" customWidth="1"/>
    <col min="754" max="754" width="7.42578125" style="6" customWidth="1"/>
    <col min="755" max="755" width="43.28515625" style="6" customWidth="1"/>
    <col min="756" max="758" width="5.5703125" style="6" customWidth="1"/>
    <col min="759" max="764" width="0" style="6" hidden="1" customWidth="1"/>
    <col min="765" max="765" width="5.5703125" style="6" customWidth="1"/>
    <col min="766" max="1000" width="9.140625" style="6"/>
    <col min="1001" max="1001" width="5" style="6" bestFit="1" customWidth="1"/>
    <col min="1002" max="1002" width="31.85546875" style="6" customWidth="1"/>
    <col min="1003" max="1003" width="8.28515625" style="6" bestFit="1" customWidth="1"/>
    <col min="1004" max="1004" width="7.140625" style="6" customWidth="1"/>
    <col min="1005" max="1005" width="0" style="6" hidden="1" customWidth="1"/>
    <col min="1006" max="1008" width="5.7109375" style="6" customWidth="1"/>
    <col min="1009" max="1009" width="6.5703125" style="6" customWidth="1"/>
    <col min="1010" max="1010" width="7.42578125" style="6" customWidth="1"/>
    <col min="1011" max="1011" width="43.28515625" style="6" customWidth="1"/>
    <col min="1012" max="1014" width="5.5703125" style="6" customWidth="1"/>
    <col min="1015" max="1020" width="0" style="6" hidden="1" customWidth="1"/>
    <col min="1021" max="1021" width="5.5703125" style="6" customWidth="1"/>
    <col min="1022" max="1256" width="9.140625" style="6"/>
    <col min="1257" max="1257" width="5" style="6" bestFit="1" customWidth="1"/>
    <col min="1258" max="1258" width="31.85546875" style="6" customWidth="1"/>
    <col min="1259" max="1259" width="8.28515625" style="6" bestFit="1" customWidth="1"/>
    <col min="1260" max="1260" width="7.140625" style="6" customWidth="1"/>
    <col min="1261" max="1261" width="0" style="6" hidden="1" customWidth="1"/>
    <col min="1262" max="1264" width="5.7109375" style="6" customWidth="1"/>
    <col min="1265" max="1265" width="6.5703125" style="6" customWidth="1"/>
    <col min="1266" max="1266" width="7.42578125" style="6" customWidth="1"/>
    <col min="1267" max="1267" width="43.28515625" style="6" customWidth="1"/>
    <col min="1268" max="1270" width="5.5703125" style="6" customWidth="1"/>
    <col min="1271" max="1276" width="0" style="6" hidden="1" customWidth="1"/>
    <col min="1277" max="1277" width="5.5703125" style="6" customWidth="1"/>
    <col min="1278" max="1512" width="9.140625" style="6"/>
    <col min="1513" max="1513" width="5" style="6" bestFit="1" customWidth="1"/>
    <col min="1514" max="1514" width="31.85546875" style="6" customWidth="1"/>
    <col min="1515" max="1515" width="8.28515625" style="6" bestFit="1" customWidth="1"/>
    <col min="1516" max="1516" width="7.140625" style="6" customWidth="1"/>
    <col min="1517" max="1517" width="0" style="6" hidden="1" customWidth="1"/>
    <col min="1518" max="1520" width="5.7109375" style="6" customWidth="1"/>
    <col min="1521" max="1521" width="6.5703125" style="6" customWidth="1"/>
    <col min="1522" max="1522" width="7.42578125" style="6" customWidth="1"/>
    <col min="1523" max="1523" width="43.28515625" style="6" customWidth="1"/>
    <col min="1524" max="1526" width="5.5703125" style="6" customWidth="1"/>
    <col min="1527" max="1532" width="0" style="6" hidden="1" customWidth="1"/>
    <col min="1533" max="1533" width="5.5703125" style="6" customWidth="1"/>
    <col min="1534" max="1768" width="9.140625" style="6"/>
    <col min="1769" max="1769" width="5" style="6" bestFit="1" customWidth="1"/>
    <col min="1770" max="1770" width="31.85546875" style="6" customWidth="1"/>
    <col min="1771" max="1771" width="8.28515625" style="6" bestFit="1" customWidth="1"/>
    <col min="1772" max="1772" width="7.140625" style="6" customWidth="1"/>
    <col min="1773" max="1773" width="0" style="6" hidden="1" customWidth="1"/>
    <col min="1774" max="1776" width="5.7109375" style="6" customWidth="1"/>
    <col min="1777" max="1777" width="6.5703125" style="6" customWidth="1"/>
    <col min="1778" max="1778" width="7.42578125" style="6" customWidth="1"/>
    <col min="1779" max="1779" width="43.28515625" style="6" customWidth="1"/>
    <col min="1780" max="1782" width="5.5703125" style="6" customWidth="1"/>
    <col min="1783" max="1788" width="0" style="6" hidden="1" customWidth="1"/>
    <col min="1789" max="1789" width="5.5703125" style="6" customWidth="1"/>
    <col min="1790" max="2024" width="9.140625" style="6"/>
    <col min="2025" max="2025" width="5" style="6" bestFit="1" customWidth="1"/>
    <col min="2026" max="2026" width="31.85546875" style="6" customWidth="1"/>
    <col min="2027" max="2027" width="8.28515625" style="6" bestFit="1" customWidth="1"/>
    <col min="2028" max="2028" width="7.140625" style="6" customWidth="1"/>
    <col min="2029" max="2029" width="0" style="6" hidden="1" customWidth="1"/>
    <col min="2030" max="2032" width="5.7109375" style="6" customWidth="1"/>
    <col min="2033" max="2033" width="6.5703125" style="6" customWidth="1"/>
    <col min="2034" max="2034" width="7.42578125" style="6" customWidth="1"/>
    <col min="2035" max="2035" width="43.28515625" style="6" customWidth="1"/>
    <col min="2036" max="2038" width="5.5703125" style="6" customWidth="1"/>
    <col min="2039" max="2044" width="0" style="6" hidden="1" customWidth="1"/>
    <col min="2045" max="2045" width="5.5703125" style="6" customWidth="1"/>
    <col min="2046" max="2280" width="9.140625" style="6"/>
    <col min="2281" max="2281" width="5" style="6" bestFit="1" customWidth="1"/>
    <col min="2282" max="2282" width="31.85546875" style="6" customWidth="1"/>
    <col min="2283" max="2283" width="8.28515625" style="6" bestFit="1" customWidth="1"/>
    <col min="2284" max="2284" width="7.140625" style="6" customWidth="1"/>
    <col min="2285" max="2285" width="0" style="6" hidden="1" customWidth="1"/>
    <col min="2286" max="2288" width="5.7109375" style="6" customWidth="1"/>
    <col min="2289" max="2289" width="6.5703125" style="6" customWidth="1"/>
    <col min="2290" max="2290" width="7.42578125" style="6" customWidth="1"/>
    <col min="2291" max="2291" width="43.28515625" style="6" customWidth="1"/>
    <col min="2292" max="2294" width="5.5703125" style="6" customWidth="1"/>
    <col min="2295" max="2300" width="0" style="6" hidden="1" customWidth="1"/>
    <col min="2301" max="2301" width="5.5703125" style="6" customWidth="1"/>
    <col min="2302" max="2536" width="9.140625" style="6"/>
    <col min="2537" max="2537" width="5" style="6" bestFit="1" customWidth="1"/>
    <col min="2538" max="2538" width="31.85546875" style="6" customWidth="1"/>
    <col min="2539" max="2539" width="8.28515625" style="6" bestFit="1" customWidth="1"/>
    <col min="2540" max="2540" width="7.140625" style="6" customWidth="1"/>
    <col min="2541" max="2541" width="0" style="6" hidden="1" customWidth="1"/>
    <col min="2542" max="2544" width="5.7109375" style="6" customWidth="1"/>
    <col min="2545" max="2545" width="6.5703125" style="6" customWidth="1"/>
    <col min="2546" max="2546" width="7.42578125" style="6" customWidth="1"/>
    <col min="2547" max="2547" width="43.28515625" style="6" customWidth="1"/>
    <col min="2548" max="2550" width="5.5703125" style="6" customWidth="1"/>
    <col min="2551" max="2556" width="0" style="6" hidden="1" customWidth="1"/>
    <col min="2557" max="2557" width="5.5703125" style="6" customWidth="1"/>
    <col min="2558" max="2792" width="9.140625" style="6"/>
    <col min="2793" max="2793" width="5" style="6" bestFit="1" customWidth="1"/>
    <col min="2794" max="2794" width="31.85546875" style="6" customWidth="1"/>
    <col min="2795" max="2795" width="8.28515625" style="6" bestFit="1" customWidth="1"/>
    <col min="2796" max="2796" width="7.140625" style="6" customWidth="1"/>
    <col min="2797" max="2797" width="0" style="6" hidden="1" customWidth="1"/>
    <col min="2798" max="2800" width="5.7109375" style="6" customWidth="1"/>
    <col min="2801" max="2801" width="6.5703125" style="6" customWidth="1"/>
    <col min="2802" max="2802" width="7.42578125" style="6" customWidth="1"/>
    <col min="2803" max="2803" width="43.28515625" style="6" customWidth="1"/>
    <col min="2804" max="2806" width="5.5703125" style="6" customWidth="1"/>
    <col min="2807" max="2812" width="0" style="6" hidden="1" customWidth="1"/>
    <col min="2813" max="2813" width="5.5703125" style="6" customWidth="1"/>
    <col min="2814" max="3048" width="9.140625" style="6"/>
    <col min="3049" max="3049" width="5" style="6" bestFit="1" customWidth="1"/>
    <col min="3050" max="3050" width="31.85546875" style="6" customWidth="1"/>
    <col min="3051" max="3051" width="8.28515625" style="6" bestFit="1" customWidth="1"/>
    <col min="3052" max="3052" width="7.140625" style="6" customWidth="1"/>
    <col min="3053" max="3053" width="0" style="6" hidden="1" customWidth="1"/>
    <col min="3054" max="3056" width="5.7109375" style="6" customWidth="1"/>
    <col min="3057" max="3057" width="6.5703125" style="6" customWidth="1"/>
    <col min="3058" max="3058" width="7.42578125" style="6" customWidth="1"/>
    <col min="3059" max="3059" width="43.28515625" style="6" customWidth="1"/>
    <col min="3060" max="3062" width="5.5703125" style="6" customWidth="1"/>
    <col min="3063" max="3068" width="0" style="6" hidden="1" customWidth="1"/>
    <col min="3069" max="3069" width="5.5703125" style="6" customWidth="1"/>
    <col min="3070" max="3304" width="9.140625" style="6"/>
    <col min="3305" max="3305" width="5" style="6" bestFit="1" customWidth="1"/>
    <col min="3306" max="3306" width="31.85546875" style="6" customWidth="1"/>
    <col min="3307" max="3307" width="8.28515625" style="6" bestFit="1" customWidth="1"/>
    <col min="3308" max="3308" width="7.140625" style="6" customWidth="1"/>
    <col min="3309" max="3309" width="0" style="6" hidden="1" customWidth="1"/>
    <col min="3310" max="3312" width="5.7109375" style="6" customWidth="1"/>
    <col min="3313" max="3313" width="6.5703125" style="6" customWidth="1"/>
    <col min="3314" max="3314" width="7.42578125" style="6" customWidth="1"/>
    <col min="3315" max="3315" width="43.28515625" style="6" customWidth="1"/>
    <col min="3316" max="3318" width="5.5703125" style="6" customWidth="1"/>
    <col min="3319" max="3324" width="0" style="6" hidden="1" customWidth="1"/>
    <col min="3325" max="3325" width="5.5703125" style="6" customWidth="1"/>
    <col min="3326" max="3560" width="9.140625" style="6"/>
    <col min="3561" max="3561" width="5" style="6" bestFit="1" customWidth="1"/>
    <col min="3562" max="3562" width="31.85546875" style="6" customWidth="1"/>
    <col min="3563" max="3563" width="8.28515625" style="6" bestFit="1" customWidth="1"/>
    <col min="3564" max="3564" width="7.140625" style="6" customWidth="1"/>
    <col min="3565" max="3565" width="0" style="6" hidden="1" customWidth="1"/>
    <col min="3566" max="3568" width="5.7109375" style="6" customWidth="1"/>
    <col min="3569" max="3569" width="6.5703125" style="6" customWidth="1"/>
    <col min="3570" max="3570" width="7.42578125" style="6" customWidth="1"/>
    <col min="3571" max="3571" width="43.28515625" style="6" customWidth="1"/>
    <col min="3572" max="3574" width="5.5703125" style="6" customWidth="1"/>
    <col min="3575" max="3580" width="0" style="6" hidden="1" customWidth="1"/>
    <col min="3581" max="3581" width="5.5703125" style="6" customWidth="1"/>
    <col min="3582" max="3816" width="9.140625" style="6"/>
    <col min="3817" max="3817" width="5" style="6" bestFit="1" customWidth="1"/>
    <col min="3818" max="3818" width="31.85546875" style="6" customWidth="1"/>
    <col min="3819" max="3819" width="8.28515625" style="6" bestFit="1" customWidth="1"/>
    <col min="3820" max="3820" width="7.140625" style="6" customWidth="1"/>
    <col min="3821" max="3821" width="0" style="6" hidden="1" customWidth="1"/>
    <col min="3822" max="3824" width="5.7109375" style="6" customWidth="1"/>
    <col min="3825" max="3825" width="6.5703125" style="6" customWidth="1"/>
    <col min="3826" max="3826" width="7.42578125" style="6" customWidth="1"/>
    <col min="3827" max="3827" width="43.28515625" style="6" customWidth="1"/>
    <col min="3828" max="3830" width="5.5703125" style="6" customWidth="1"/>
    <col min="3831" max="3836" width="0" style="6" hidden="1" customWidth="1"/>
    <col min="3837" max="3837" width="5.5703125" style="6" customWidth="1"/>
    <col min="3838" max="4072" width="9.140625" style="6"/>
    <col min="4073" max="4073" width="5" style="6" bestFit="1" customWidth="1"/>
    <col min="4074" max="4074" width="31.85546875" style="6" customWidth="1"/>
    <col min="4075" max="4075" width="8.28515625" style="6" bestFit="1" customWidth="1"/>
    <col min="4076" max="4076" width="7.140625" style="6" customWidth="1"/>
    <col min="4077" max="4077" width="0" style="6" hidden="1" customWidth="1"/>
    <col min="4078" max="4080" width="5.7109375" style="6" customWidth="1"/>
    <col min="4081" max="4081" width="6.5703125" style="6" customWidth="1"/>
    <col min="4082" max="4082" width="7.42578125" style="6" customWidth="1"/>
    <col min="4083" max="4083" width="43.28515625" style="6" customWidth="1"/>
    <col min="4084" max="4086" width="5.5703125" style="6" customWidth="1"/>
    <col min="4087" max="4092" width="0" style="6" hidden="1" customWidth="1"/>
    <col min="4093" max="4093" width="5.5703125" style="6" customWidth="1"/>
    <col min="4094" max="4328" width="9.140625" style="6"/>
    <col min="4329" max="4329" width="5" style="6" bestFit="1" customWidth="1"/>
    <col min="4330" max="4330" width="31.85546875" style="6" customWidth="1"/>
    <col min="4331" max="4331" width="8.28515625" style="6" bestFit="1" customWidth="1"/>
    <col min="4332" max="4332" width="7.140625" style="6" customWidth="1"/>
    <col min="4333" max="4333" width="0" style="6" hidden="1" customWidth="1"/>
    <col min="4334" max="4336" width="5.7109375" style="6" customWidth="1"/>
    <col min="4337" max="4337" width="6.5703125" style="6" customWidth="1"/>
    <col min="4338" max="4338" width="7.42578125" style="6" customWidth="1"/>
    <col min="4339" max="4339" width="43.28515625" style="6" customWidth="1"/>
    <col min="4340" max="4342" width="5.5703125" style="6" customWidth="1"/>
    <col min="4343" max="4348" width="0" style="6" hidden="1" customWidth="1"/>
    <col min="4349" max="4349" width="5.5703125" style="6" customWidth="1"/>
    <col min="4350" max="4584" width="9.140625" style="6"/>
    <col min="4585" max="4585" width="5" style="6" bestFit="1" customWidth="1"/>
    <col min="4586" max="4586" width="31.85546875" style="6" customWidth="1"/>
    <col min="4587" max="4587" width="8.28515625" style="6" bestFit="1" customWidth="1"/>
    <col min="4588" max="4588" width="7.140625" style="6" customWidth="1"/>
    <col min="4589" max="4589" width="0" style="6" hidden="1" customWidth="1"/>
    <col min="4590" max="4592" width="5.7109375" style="6" customWidth="1"/>
    <col min="4593" max="4593" width="6.5703125" style="6" customWidth="1"/>
    <col min="4594" max="4594" width="7.42578125" style="6" customWidth="1"/>
    <col min="4595" max="4595" width="43.28515625" style="6" customWidth="1"/>
    <col min="4596" max="4598" width="5.5703125" style="6" customWidth="1"/>
    <col min="4599" max="4604" width="0" style="6" hidden="1" customWidth="1"/>
    <col min="4605" max="4605" width="5.5703125" style="6" customWidth="1"/>
    <col min="4606" max="4840" width="9.140625" style="6"/>
    <col min="4841" max="4841" width="5" style="6" bestFit="1" customWidth="1"/>
    <col min="4842" max="4842" width="31.85546875" style="6" customWidth="1"/>
    <col min="4843" max="4843" width="8.28515625" style="6" bestFit="1" customWidth="1"/>
    <col min="4844" max="4844" width="7.140625" style="6" customWidth="1"/>
    <col min="4845" max="4845" width="0" style="6" hidden="1" customWidth="1"/>
    <col min="4846" max="4848" width="5.7109375" style="6" customWidth="1"/>
    <col min="4849" max="4849" width="6.5703125" style="6" customWidth="1"/>
    <col min="4850" max="4850" width="7.42578125" style="6" customWidth="1"/>
    <col min="4851" max="4851" width="43.28515625" style="6" customWidth="1"/>
    <col min="4852" max="4854" width="5.5703125" style="6" customWidth="1"/>
    <col min="4855" max="4860" width="0" style="6" hidden="1" customWidth="1"/>
    <col min="4861" max="4861" width="5.5703125" style="6" customWidth="1"/>
    <col min="4862" max="5096" width="9.140625" style="6"/>
    <col min="5097" max="5097" width="5" style="6" bestFit="1" customWidth="1"/>
    <col min="5098" max="5098" width="31.85546875" style="6" customWidth="1"/>
    <col min="5099" max="5099" width="8.28515625" style="6" bestFit="1" customWidth="1"/>
    <col min="5100" max="5100" width="7.140625" style="6" customWidth="1"/>
    <col min="5101" max="5101" width="0" style="6" hidden="1" customWidth="1"/>
    <col min="5102" max="5104" width="5.7109375" style="6" customWidth="1"/>
    <col min="5105" max="5105" width="6.5703125" style="6" customWidth="1"/>
    <col min="5106" max="5106" width="7.42578125" style="6" customWidth="1"/>
    <col min="5107" max="5107" width="43.28515625" style="6" customWidth="1"/>
    <col min="5108" max="5110" width="5.5703125" style="6" customWidth="1"/>
    <col min="5111" max="5116" width="0" style="6" hidden="1" customWidth="1"/>
    <col min="5117" max="5117" width="5.5703125" style="6" customWidth="1"/>
    <col min="5118" max="5352" width="9.140625" style="6"/>
    <col min="5353" max="5353" width="5" style="6" bestFit="1" customWidth="1"/>
    <col min="5354" max="5354" width="31.85546875" style="6" customWidth="1"/>
    <col min="5355" max="5355" width="8.28515625" style="6" bestFit="1" customWidth="1"/>
    <col min="5356" max="5356" width="7.140625" style="6" customWidth="1"/>
    <col min="5357" max="5357" width="0" style="6" hidden="1" customWidth="1"/>
    <col min="5358" max="5360" width="5.7109375" style="6" customWidth="1"/>
    <col min="5361" max="5361" width="6.5703125" style="6" customWidth="1"/>
    <col min="5362" max="5362" width="7.42578125" style="6" customWidth="1"/>
    <col min="5363" max="5363" width="43.28515625" style="6" customWidth="1"/>
    <col min="5364" max="5366" width="5.5703125" style="6" customWidth="1"/>
    <col min="5367" max="5372" width="0" style="6" hidden="1" customWidth="1"/>
    <col min="5373" max="5373" width="5.5703125" style="6" customWidth="1"/>
    <col min="5374" max="5608" width="9.140625" style="6"/>
    <col min="5609" max="5609" width="5" style="6" bestFit="1" customWidth="1"/>
    <col min="5610" max="5610" width="31.85546875" style="6" customWidth="1"/>
    <col min="5611" max="5611" width="8.28515625" style="6" bestFit="1" customWidth="1"/>
    <col min="5612" max="5612" width="7.140625" style="6" customWidth="1"/>
    <col min="5613" max="5613" width="0" style="6" hidden="1" customWidth="1"/>
    <col min="5614" max="5616" width="5.7109375" style="6" customWidth="1"/>
    <col min="5617" max="5617" width="6.5703125" style="6" customWidth="1"/>
    <col min="5618" max="5618" width="7.42578125" style="6" customWidth="1"/>
    <col min="5619" max="5619" width="43.28515625" style="6" customWidth="1"/>
    <col min="5620" max="5622" width="5.5703125" style="6" customWidth="1"/>
    <col min="5623" max="5628" width="0" style="6" hidden="1" customWidth="1"/>
    <col min="5629" max="5629" width="5.5703125" style="6" customWidth="1"/>
    <col min="5630" max="5864" width="9.140625" style="6"/>
    <col min="5865" max="5865" width="5" style="6" bestFit="1" customWidth="1"/>
    <col min="5866" max="5866" width="31.85546875" style="6" customWidth="1"/>
    <col min="5867" max="5867" width="8.28515625" style="6" bestFit="1" customWidth="1"/>
    <col min="5868" max="5868" width="7.140625" style="6" customWidth="1"/>
    <col min="5869" max="5869" width="0" style="6" hidden="1" customWidth="1"/>
    <col min="5870" max="5872" width="5.7109375" style="6" customWidth="1"/>
    <col min="5873" max="5873" width="6.5703125" style="6" customWidth="1"/>
    <col min="5874" max="5874" width="7.42578125" style="6" customWidth="1"/>
    <col min="5875" max="5875" width="43.28515625" style="6" customWidth="1"/>
    <col min="5876" max="5878" width="5.5703125" style="6" customWidth="1"/>
    <col min="5879" max="5884" width="0" style="6" hidden="1" customWidth="1"/>
    <col min="5885" max="5885" width="5.5703125" style="6" customWidth="1"/>
    <col min="5886" max="6120" width="9.140625" style="6"/>
    <col min="6121" max="6121" width="5" style="6" bestFit="1" customWidth="1"/>
    <col min="6122" max="6122" width="31.85546875" style="6" customWidth="1"/>
    <col min="6123" max="6123" width="8.28515625" style="6" bestFit="1" customWidth="1"/>
    <col min="6124" max="6124" width="7.140625" style="6" customWidth="1"/>
    <col min="6125" max="6125" width="0" style="6" hidden="1" customWidth="1"/>
    <col min="6126" max="6128" width="5.7109375" style="6" customWidth="1"/>
    <col min="6129" max="6129" width="6.5703125" style="6" customWidth="1"/>
    <col min="6130" max="6130" width="7.42578125" style="6" customWidth="1"/>
    <col min="6131" max="6131" width="43.28515625" style="6" customWidth="1"/>
    <col min="6132" max="6134" width="5.5703125" style="6" customWidth="1"/>
    <col min="6135" max="6140" width="0" style="6" hidden="1" customWidth="1"/>
    <col min="6141" max="6141" width="5.5703125" style="6" customWidth="1"/>
    <col min="6142" max="6376" width="9.140625" style="6"/>
    <col min="6377" max="6377" width="5" style="6" bestFit="1" customWidth="1"/>
    <col min="6378" max="6378" width="31.85546875" style="6" customWidth="1"/>
    <col min="6379" max="6379" width="8.28515625" style="6" bestFit="1" customWidth="1"/>
    <col min="6380" max="6380" width="7.140625" style="6" customWidth="1"/>
    <col min="6381" max="6381" width="0" style="6" hidden="1" customWidth="1"/>
    <col min="6382" max="6384" width="5.7109375" style="6" customWidth="1"/>
    <col min="6385" max="6385" width="6.5703125" style="6" customWidth="1"/>
    <col min="6386" max="6386" width="7.42578125" style="6" customWidth="1"/>
    <col min="6387" max="6387" width="43.28515625" style="6" customWidth="1"/>
    <col min="6388" max="6390" width="5.5703125" style="6" customWidth="1"/>
    <col min="6391" max="6396" width="0" style="6" hidden="1" customWidth="1"/>
    <col min="6397" max="6397" width="5.5703125" style="6" customWidth="1"/>
    <col min="6398" max="6632" width="9.140625" style="6"/>
    <col min="6633" max="6633" width="5" style="6" bestFit="1" customWidth="1"/>
    <col min="6634" max="6634" width="31.85546875" style="6" customWidth="1"/>
    <col min="6635" max="6635" width="8.28515625" style="6" bestFit="1" customWidth="1"/>
    <col min="6636" max="6636" width="7.140625" style="6" customWidth="1"/>
    <col min="6637" max="6637" width="0" style="6" hidden="1" customWidth="1"/>
    <col min="6638" max="6640" width="5.7109375" style="6" customWidth="1"/>
    <col min="6641" max="6641" width="6.5703125" style="6" customWidth="1"/>
    <col min="6642" max="6642" width="7.42578125" style="6" customWidth="1"/>
    <col min="6643" max="6643" width="43.28515625" style="6" customWidth="1"/>
    <col min="6644" max="6646" width="5.5703125" style="6" customWidth="1"/>
    <col min="6647" max="6652" width="0" style="6" hidden="1" customWidth="1"/>
    <col min="6653" max="6653" width="5.5703125" style="6" customWidth="1"/>
    <col min="6654" max="6888" width="9.140625" style="6"/>
    <col min="6889" max="6889" width="5" style="6" bestFit="1" customWidth="1"/>
    <col min="6890" max="6890" width="31.85546875" style="6" customWidth="1"/>
    <col min="6891" max="6891" width="8.28515625" style="6" bestFit="1" customWidth="1"/>
    <col min="6892" max="6892" width="7.140625" style="6" customWidth="1"/>
    <col min="6893" max="6893" width="0" style="6" hidden="1" customWidth="1"/>
    <col min="6894" max="6896" width="5.7109375" style="6" customWidth="1"/>
    <col min="6897" max="6897" width="6.5703125" style="6" customWidth="1"/>
    <col min="6898" max="6898" width="7.42578125" style="6" customWidth="1"/>
    <col min="6899" max="6899" width="43.28515625" style="6" customWidth="1"/>
    <col min="6900" max="6902" width="5.5703125" style="6" customWidth="1"/>
    <col min="6903" max="6908" width="0" style="6" hidden="1" customWidth="1"/>
    <col min="6909" max="6909" width="5.5703125" style="6" customWidth="1"/>
    <col min="6910" max="7144" width="9.140625" style="6"/>
    <col min="7145" max="7145" width="5" style="6" bestFit="1" customWidth="1"/>
    <col min="7146" max="7146" width="31.85546875" style="6" customWidth="1"/>
    <col min="7147" max="7147" width="8.28515625" style="6" bestFit="1" customWidth="1"/>
    <col min="7148" max="7148" width="7.140625" style="6" customWidth="1"/>
    <col min="7149" max="7149" width="0" style="6" hidden="1" customWidth="1"/>
    <col min="7150" max="7152" width="5.7109375" style="6" customWidth="1"/>
    <col min="7153" max="7153" width="6.5703125" style="6" customWidth="1"/>
    <col min="7154" max="7154" width="7.42578125" style="6" customWidth="1"/>
    <col min="7155" max="7155" width="43.28515625" style="6" customWidth="1"/>
    <col min="7156" max="7158" width="5.5703125" style="6" customWidth="1"/>
    <col min="7159" max="7164" width="0" style="6" hidden="1" customWidth="1"/>
    <col min="7165" max="7165" width="5.5703125" style="6" customWidth="1"/>
    <col min="7166" max="7400" width="9.140625" style="6"/>
    <col min="7401" max="7401" width="5" style="6" bestFit="1" customWidth="1"/>
    <col min="7402" max="7402" width="31.85546875" style="6" customWidth="1"/>
    <col min="7403" max="7403" width="8.28515625" style="6" bestFit="1" customWidth="1"/>
    <col min="7404" max="7404" width="7.140625" style="6" customWidth="1"/>
    <col min="7405" max="7405" width="0" style="6" hidden="1" customWidth="1"/>
    <col min="7406" max="7408" width="5.7109375" style="6" customWidth="1"/>
    <col min="7409" max="7409" width="6.5703125" style="6" customWidth="1"/>
    <col min="7410" max="7410" width="7.42578125" style="6" customWidth="1"/>
    <col min="7411" max="7411" width="43.28515625" style="6" customWidth="1"/>
    <col min="7412" max="7414" width="5.5703125" style="6" customWidth="1"/>
    <col min="7415" max="7420" width="0" style="6" hidden="1" customWidth="1"/>
    <col min="7421" max="7421" width="5.5703125" style="6" customWidth="1"/>
    <col min="7422" max="7656" width="9.140625" style="6"/>
    <col min="7657" max="7657" width="5" style="6" bestFit="1" customWidth="1"/>
    <col min="7658" max="7658" width="31.85546875" style="6" customWidth="1"/>
    <col min="7659" max="7659" width="8.28515625" style="6" bestFit="1" customWidth="1"/>
    <col min="7660" max="7660" width="7.140625" style="6" customWidth="1"/>
    <col min="7661" max="7661" width="0" style="6" hidden="1" customWidth="1"/>
    <col min="7662" max="7664" width="5.7109375" style="6" customWidth="1"/>
    <col min="7665" max="7665" width="6.5703125" style="6" customWidth="1"/>
    <col min="7666" max="7666" width="7.42578125" style="6" customWidth="1"/>
    <col min="7667" max="7667" width="43.28515625" style="6" customWidth="1"/>
    <col min="7668" max="7670" width="5.5703125" style="6" customWidth="1"/>
    <col min="7671" max="7676" width="0" style="6" hidden="1" customWidth="1"/>
    <col min="7677" max="7677" width="5.5703125" style="6" customWidth="1"/>
    <col min="7678" max="7912" width="9.140625" style="6"/>
    <col min="7913" max="7913" width="5" style="6" bestFit="1" customWidth="1"/>
    <col min="7914" max="7914" width="31.85546875" style="6" customWidth="1"/>
    <col min="7915" max="7915" width="8.28515625" style="6" bestFit="1" customWidth="1"/>
    <col min="7916" max="7916" width="7.140625" style="6" customWidth="1"/>
    <col min="7917" max="7917" width="0" style="6" hidden="1" customWidth="1"/>
    <col min="7918" max="7920" width="5.7109375" style="6" customWidth="1"/>
    <col min="7921" max="7921" width="6.5703125" style="6" customWidth="1"/>
    <col min="7922" max="7922" width="7.42578125" style="6" customWidth="1"/>
    <col min="7923" max="7923" width="43.28515625" style="6" customWidth="1"/>
    <col min="7924" max="7926" width="5.5703125" style="6" customWidth="1"/>
    <col min="7927" max="7932" width="0" style="6" hidden="1" customWidth="1"/>
    <col min="7933" max="7933" width="5.5703125" style="6" customWidth="1"/>
    <col min="7934" max="8168" width="9.140625" style="6"/>
    <col min="8169" max="8169" width="5" style="6" bestFit="1" customWidth="1"/>
    <col min="8170" max="8170" width="31.85546875" style="6" customWidth="1"/>
    <col min="8171" max="8171" width="8.28515625" style="6" bestFit="1" customWidth="1"/>
    <col min="8172" max="8172" width="7.140625" style="6" customWidth="1"/>
    <col min="8173" max="8173" width="0" style="6" hidden="1" customWidth="1"/>
    <col min="8174" max="8176" width="5.7109375" style="6" customWidth="1"/>
    <col min="8177" max="8177" width="6.5703125" style="6" customWidth="1"/>
    <col min="8178" max="8178" width="7.42578125" style="6" customWidth="1"/>
    <col min="8179" max="8179" width="43.28515625" style="6" customWidth="1"/>
    <col min="8180" max="8182" width="5.5703125" style="6" customWidth="1"/>
    <col min="8183" max="8188" width="0" style="6" hidden="1" customWidth="1"/>
    <col min="8189" max="8189" width="5.5703125" style="6" customWidth="1"/>
    <col min="8190" max="8424" width="9.140625" style="6"/>
    <col min="8425" max="8425" width="5" style="6" bestFit="1" customWidth="1"/>
    <col min="8426" max="8426" width="31.85546875" style="6" customWidth="1"/>
    <col min="8427" max="8427" width="8.28515625" style="6" bestFit="1" customWidth="1"/>
    <col min="8428" max="8428" width="7.140625" style="6" customWidth="1"/>
    <col min="8429" max="8429" width="0" style="6" hidden="1" customWidth="1"/>
    <col min="8430" max="8432" width="5.7109375" style="6" customWidth="1"/>
    <col min="8433" max="8433" width="6.5703125" style="6" customWidth="1"/>
    <col min="8434" max="8434" width="7.42578125" style="6" customWidth="1"/>
    <col min="8435" max="8435" width="43.28515625" style="6" customWidth="1"/>
    <col min="8436" max="8438" width="5.5703125" style="6" customWidth="1"/>
    <col min="8439" max="8444" width="0" style="6" hidden="1" customWidth="1"/>
    <col min="8445" max="8445" width="5.5703125" style="6" customWidth="1"/>
    <col min="8446" max="8680" width="9.140625" style="6"/>
    <col min="8681" max="8681" width="5" style="6" bestFit="1" customWidth="1"/>
    <col min="8682" max="8682" width="31.85546875" style="6" customWidth="1"/>
    <col min="8683" max="8683" width="8.28515625" style="6" bestFit="1" customWidth="1"/>
    <col min="8684" max="8684" width="7.140625" style="6" customWidth="1"/>
    <col min="8685" max="8685" width="0" style="6" hidden="1" customWidth="1"/>
    <col min="8686" max="8688" width="5.7109375" style="6" customWidth="1"/>
    <col min="8689" max="8689" width="6.5703125" style="6" customWidth="1"/>
    <col min="8690" max="8690" width="7.42578125" style="6" customWidth="1"/>
    <col min="8691" max="8691" width="43.28515625" style="6" customWidth="1"/>
    <col min="8692" max="8694" width="5.5703125" style="6" customWidth="1"/>
    <col min="8695" max="8700" width="0" style="6" hidden="1" customWidth="1"/>
    <col min="8701" max="8701" width="5.5703125" style="6" customWidth="1"/>
    <col min="8702" max="8936" width="9.140625" style="6"/>
    <col min="8937" max="8937" width="5" style="6" bestFit="1" customWidth="1"/>
    <col min="8938" max="8938" width="31.85546875" style="6" customWidth="1"/>
    <col min="8939" max="8939" width="8.28515625" style="6" bestFit="1" customWidth="1"/>
    <col min="8940" max="8940" width="7.140625" style="6" customWidth="1"/>
    <col min="8941" max="8941" width="0" style="6" hidden="1" customWidth="1"/>
    <col min="8942" max="8944" width="5.7109375" style="6" customWidth="1"/>
    <col min="8945" max="8945" width="6.5703125" style="6" customWidth="1"/>
    <col min="8946" max="8946" width="7.42578125" style="6" customWidth="1"/>
    <col min="8947" max="8947" width="43.28515625" style="6" customWidth="1"/>
    <col min="8948" max="8950" width="5.5703125" style="6" customWidth="1"/>
    <col min="8951" max="8956" width="0" style="6" hidden="1" customWidth="1"/>
    <col min="8957" max="8957" width="5.5703125" style="6" customWidth="1"/>
    <col min="8958" max="9192" width="9.140625" style="6"/>
    <col min="9193" max="9193" width="5" style="6" bestFit="1" customWidth="1"/>
    <col min="9194" max="9194" width="31.85546875" style="6" customWidth="1"/>
    <col min="9195" max="9195" width="8.28515625" style="6" bestFit="1" customWidth="1"/>
    <col min="9196" max="9196" width="7.140625" style="6" customWidth="1"/>
    <col min="9197" max="9197" width="0" style="6" hidden="1" customWidth="1"/>
    <col min="9198" max="9200" width="5.7109375" style="6" customWidth="1"/>
    <col min="9201" max="9201" width="6.5703125" style="6" customWidth="1"/>
    <col min="9202" max="9202" width="7.42578125" style="6" customWidth="1"/>
    <col min="9203" max="9203" width="43.28515625" style="6" customWidth="1"/>
    <col min="9204" max="9206" width="5.5703125" style="6" customWidth="1"/>
    <col min="9207" max="9212" width="0" style="6" hidden="1" customWidth="1"/>
    <col min="9213" max="9213" width="5.5703125" style="6" customWidth="1"/>
    <col min="9214" max="9448" width="9.140625" style="6"/>
    <col min="9449" max="9449" width="5" style="6" bestFit="1" customWidth="1"/>
    <col min="9450" max="9450" width="31.85546875" style="6" customWidth="1"/>
    <col min="9451" max="9451" width="8.28515625" style="6" bestFit="1" customWidth="1"/>
    <col min="9452" max="9452" width="7.140625" style="6" customWidth="1"/>
    <col min="9453" max="9453" width="0" style="6" hidden="1" customWidth="1"/>
    <col min="9454" max="9456" width="5.7109375" style="6" customWidth="1"/>
    <col min="9457" max="9457" width="6.5703125" style="6" customWidth="1"/>
    <col min="9458" max="9458" width="7.42578125" style="6" customWidth="1"/>
    <col min="9459" max="9459" width="43.28515625" style="6" customWidth="1"/>
    <col min="9460" max="9462" width="5.5703125" style="6" customWidth="1"/>
    <col min="9463" max="9468" width="0" style="6" hidden="1" customWidth="1"/>
    <col min="9469" max="9469" width="5.5703125" style="6" customWidth="1"/>
    <col min="9470" max="9704" width="9.140625" style="6"/>
    <col min="9705" max="9705" width="5" style="6" bestFit="1" customWidth="1"/>
    <col min="9706" max="9706" width="31.85546875" style="6" customWidth="1"/>
    <col min="9707" max="9707" width="8.28515625" style="6" bestFit="1" customWidth="1"/>
    <col min="9708" max="9708" width="7.140625" style="6" customWidth="1"/>
    <col min="9709" max="9709" width="0" style="6" hidden="1" customWidth="1"/>
    <col min="9710" max="9712" width="5.7109375" style="6" customWidth="1"/>
    <col min="9713" max="9713" width="6.5703125" style="6" customWidth="1"/>
    <col min="9714" max="9714" width="7.42578125" style="6" customWidth="1"/>
    <col min="9715" max="9715" width="43.28515625" style="6" customWidth="1"/>
    <col min="9716" max="9718" width="5.5703125" style="6" customWidth="1"/>
    <col min="9719" max="9724" width="0" style="6" hidden="1" customWidth="1"/>
    <col min="9725" max="9725" width="5.5703125" style="6" customWidth="1"/>
    <col min="9726" max="9960" width="9.140625" style="6"/>
    <col min="9961" max="9961" width="5" style="6" bestFit="1" customWidth="1"/>
    <col min="9962" max="9962" width="31.85546875" style="6" customWidth="1"/>
    <col min="9963" max="9963" width="8.28515625" style="6" bestFit="1" customWidth="1"/>
    <col min="9964" max="9964" width="7.140625" style="6" customWidth="1"/>
    <col min="9965" max="9965" width="0" style="6" hidden="1" customWidth="1"/>
    <col min="9966" max="9968" width="5.7109375" style="6" customWidth="1"/>
    <col min="9969" max="9969" width="6.5703125" style="6" customWidth="1"/>
    <col min="9970" max="9970" width="7.42578125" style="6" customWidth="1"/>
    <col min="9971" max="9971" width="43.28515625" style="6" customWidth="1"/>
    <col min="9972" max="9974" width="5.5703125" style="6" customWidth="1"/>
    <col min="9975" max="9980" width="0" style="6" hidden="1" customWidth="1"/>
    <col min="9981" max="9981" width="5.5703125" style="6" customWidth="1"/>
    <col min="9982" max="10216" width="9.140625" style="6"/>
    <col min="10217" max="10217" width="5" style="6" bestFit="1" customWidth="1"/>
    <col min="10218" max="10218" width="31.85546875" style="6" customWidth="1"/>
    <col min="10219" max="10219" width="8.28515625" style="6" bestFit="1" customWidth="1"/>
    <col min="10220" max="10220" width="7.140625" style="6" customWidth="1"/>
    <col min="10221" max="10221" width="0" style="6" hidden="1" customWidth="1"/>
    <col min="10222" max="10224" width="5.7109375" style="6" customWidth="1"/>
    <col min="10225" max="10225" width="6.5703125" style="6" customWidth="1"/>
    <col min="10226" max="10226" width="7.42578125" style="6" customWidth="1"/>
    <col min="10227" max="10227" width="43.28515625" style="6" customWidth="1"/>
    <col min="10228" max="10230" width="5.5703125" style="6" customWidth="1"/>
    <col min="10231" max="10236" width="0" style="6" hidden="1" customWidth="1"/>
    <col min="10237" max="10237" width="5.5703125" style="6" customWidth="1"/>
    <col min="10238" max="10472" width="9.140625" style="6"/>
    <col min="10473" max="10473" width="5" style="6" bestFit="1" customWidth="1"/>
    <col min="10474" max="10474" width="31.85546875" style="6" customWidth="1"/>
    <col min="10475" max="10475" width="8.28515625" style="6" bestFit="1" customWidth="1"/>
    <col min="10476" max="10476" width="7.140625" style="6" customWidth="1"/>
    <col min="10477" max="10477" width="0" style="6" hidden="1" customWidth="1"/>
    <col min="10478" max="10480" width="5.7109375" style="6" customWidth="1"/>
    <col min="10481" max="10481" width="6.5703125" style="6" customWidth="1"/>
    <col min="10482" max="10482" width="7.42578125" style="6" customWidth="1"/>
    <col min="10483" max="10483" width="43.28515625" style="6" customWidth="1"/>
    <col min="10484" max="10486" width="5.5703125" style="6" customWidth="1"/>
    <col min="10487" max="10492" width="0" style="6" hidden="1" customWidth="1"/>
    <col min="10493" max="10493" width="5.5703125" style="6" customWidth="1"/>
    <col min="10494" max="10728" width="9.140625" style="6"/>
    <col min="10729" max="10729" width="5" style="6" bestFit="1" customWidth="1"/>
    <col min="10730" max="10730" width="31.85546875" style="6" customWidth="1"/>
    <col min="10731" max="10731" width="8.28515625" style="6" bestFit="1" customWidth="1"/>
    <col min="10732" max="10732" width="7.140625" style="6" customWidth="1"/>
    <col min="10733" max="10733" width="0" style="6" hidden="1" customWidth="1"/>
    <col min="10734" max="10736" width="5.7109375" style="6" customWidth="1"/>
    <col min="10737" max="10737" width="6.5703125" style="6" customWidth="1"/>
    <col min="10738" max="10738" width="7.42578125" style="6" customWidth="1"/>
    <col min="10739" max="10739" width="43.28515625" style="6" customWidth="1"/>
    <col min="10740" max="10742" width="5.5703125" style="6" customWidth="1"/>
    <col min="10743" max="10748" width="0" style="6" hidden="1" customWidth="1"/>
    <col min="10749" max="10749" width="5.5703125" style="6" customWidth="1"/>
    <col min="10750" max="10984" width="9.140625" style="6"/>
    <col min="10985" max="10985" width="5" style="6" bestFit="1" customWidth="1"/>
    <col min="10986" max="10986" width="31.85546875" style="6" customWidth="1"/>
    <col min="10987" max="10987" width="8.28515625" style="6" bestFit="1" customWidth="1"/>
    <col min="10988" max="10988" width="7.140625" style="6" customWidth="1"/>
    <col min="10989" max="10989" width="0" style="6" hidden="1" customWidth="1"/>
    <col min="10990" max="10992" width="5.7109375" style="6" customWidth="1"/>
    <col min="10993" max="10993" width="6.5703125" style="6" customWidth="1"/>
    <col min="10994" max="10994" width="7.42578125" style="6" customWidth="1"/>
    <col min="10995" max="10995" width="43.28515625" style="6" customWidth="1"/>
    <col min="10996" max="10998" width="5.5703125" style="6" customWidth="1"/>
    <col min="10999" max="11004" width="0" style="6" hidden="1" customWidth="1"/>
    <col min="11005" max="11005" width="5.5703125" style="6" customWidth="1"/>
    <col min="11006" max="11240" width="9.140625" style="6"/>
    <col min="11241" max="11241" width="5" style="6" bestFit="1" customWidth="1"/>
    <col min="11242" max="11242" width="31.85546875" style="6" customWidth="1"/>
    <col min="11243" max="11243" width="8.28515625" style="6" bestFit="1" customWidth="1"/>
    <col min="11244" max="11244" width="7.140625" style="6" customWidth="1"/>
    <col min="11245" max="11245" width="0" style="6" hidden="1" customWidth="1"/>
    <col min="11246" max="11248" width="5.7109375" style="6" customWidth="1"/>
    <col min="11249" max="11249" width="6.5703125" style="6" customWidth="1"/>
    <col min="11250" max="11250" width="7.42578125" style="6" customWidth="1"/>
    <col min="11251" max="11251" width="43.28515625" style="6" customWidth="1"/>
    <col min="11252" max="11254" width="5.5703125" style="6" customWidth="1"/>
    <col min="11255" max="11260" width="0" style="6" hidden="1" customWidth="1"/>
    <col min="11261" max="11261" width="5.5703125" style="6" customWidth="1"/>
    <col min="11262" max="11496" width="9.140625" style="6"/>
    <col min="11497" max="11497" width="5" style="6" bestFit="1" customWidth="1"/>
    <col min="11498" max="11498" width="31.85546875" style="6" customWidth="1"/>
    <col min="11499" max="11499" width="8.28515625" style="6" bestFit="1" customWidth="1"/>
    <col min="11500" max="11500" width="7.140625" style="6" customWidth="1"/>
    <col min="11501" max="11501" width="0" style="6" hidden="1" customWidth="1"/>
    <col min="11502" max="11504" width="5.7109375" style="6" customWidth="1"/>
    <col min="11505" max="11505" width="6.5703125" style="6" customWidth="1"/>
    <col min="11506" max="11506" width="7.42578125" style="6" customWidth="1"/>
    <col min="11507" max="11507" width="43.28515625" style="6" customWidth="1"/>
    <col min="11508" max="11510" width="5.5703125" style="6" customWidth="1"/>
    <col min="11511" max="11516" width="0" style="6" hidden="1" customWidth="1"/>
    <col min="11517" max="11517" width="5.5703125" style="6" customWidth="1"/>
    <col min="11518" max="11752" width="9.140625" style="6"/>
    <col min="11753" max="11753" width="5" style="6" bestFit="1" customWidth="1"/>
    <col min="11754" max="11754" width="31.85546875" style="6" customWidth="1"/>
    <col min="11755" max="11755" width="8.28515625" style="6" bestFit="1" customWidth="1"/>
    <col min="11756" max="11756" width="7.140625" style="6" customWidth="1"/>
    <col min="11757" max="11757" width="0" style="6" hidden="1" customWidth="1"/>
    <col min="11758" max="11760" width="5.7109375" style="6" customWidth="1"/>
    <col min="11761" max="11761" width="6.5703125" style="6" customWidth="1"/>
    <col min="11762" max="11762" width="7.42578125" style="6" customWidth="1"/>
    <col min="11763" max="11763" width="43.28515625" style="6" customWidth="1"/>
    <col min="11764" max="11766" width="5.5703125" style="6" customWidth="1"/>
    <col min="11767" max="11772" width="0" style="6" hidden="1" customWidth="1"/>
    <col min="11773" max="11773" width="5.5703125" style="6" customWidth="1"/>
    <col min="11774" max="12008" width="9.140625" style="6"/>
    <col min="12009" max="12009" width="5" style="6" bestFit="1" customWidth="1"/>
    <col min="12010" max="12010" width="31.85546875" style="6" customWidth="1"/>
    <col min="12011" max="12011" width="8.28515625" style="6" bestFit="1" customWidth="1"/>
    <col min="12012" max="12012" width="7.140625" style="6" customWidth="1"/>
    <col min="12013" max="12013" width="0" style="6" hidden="1" customWidth="1"/>
    <col min="12014" max="12016" width="5.7109375" style="6" customWidth="1"/>
    <col min="12017" max="12017" width="6.5703125" style="6" customWidth="1"/>
    <col min="12018" max="12018" width="7.42578125" style="6" customWidth="1"/>
    <col min="12019" max="12019" width="43.28515625" style="6" customWidth="1"/>
    <col min="12020" max="12022" width="5.5703125" style="6" customWidth="1"/>
    <col min="12023" max="12028" width="0" style="6" hidden="1" customWidth="1"/>
    <col min="12029" max="12029" width="5.5703125" style="6" customWidth="1"/>
    <col min="12030" max="12264" width="9.140625" style="6"/>
    <col min="12265" max="12265" width="5" style="6" bestFit="1" customWidth="1"/>
    <col min="12266" max="12266" width="31.85546875" style="6" customWidth="1"/>
    <col min="12267" max="12267" width="8.28515625" style="6" bestFit="1" customWidth="1"/>
    <col min="12268" max="12268" width="7.140625" style="6" customWidth="1"/>
    <col min="12269" max="12269" width="0" style="6" hidden="1" customWidth="1"/>
    <col min="12270" max="12272" width="5.7109375" style="6" customWidth="1"/>
    <col min="12273" max="12273" width="6.5703125" style="6" customWidth="1"/>
    <col min="12274" max="12274" width="7.42578125" style="6" customWidth="1"/>
    <col min="12275" max="12275" width="43.28515625" style="6" customWidth="1"/>
    <col min="12276" max="12278" width="5.5703125" style="6" customWidth="1"/>
    <col min="12279" max="12284" width="0" style="6" hidden="1" customWidth="1"/>
    <col min="12285" max="12285" width="5.5703125" style="6" customWidth="1"/>
    <col min="12286" max="12520" width="9.140625" style="6"/>
    <col min="12521" max="12521" width="5" style="6" bestFit="1" customWidth="1"/>
    <col min="12522" max="12522" width="31.85546875" style="6" customWidth="1"/>
    <col min="12523" max="12523" width="8.28515625" style="6" bestFit="1" customWidth="1"/>
    <col min="12524" max="12524" width="7.140625" style="6" customWidth="1"/>
    <col min="12525" max="12525" width="0" style="6" hidden="1" customWidth="1"/>
    <col min="12526" max="12528" width="5.7109375" style="6" customWidth="1"/>
    <col min="12529" max="12529" width="6.5703125" style="6" customWidth="1"/>
    <col min="12530" max="12530" width="7.42578125" style="6" customWidth="1"/>
    <col min="12531" max="12531" width="43.28515625" style="6" customWidth="1"/>
    <col min="12532" max="12534" width="5.5703125" style="6" customWidth="1"/>
    <col min="12535" max="12540" width="0" style="6" hidden="1" customWidth="1"/>
    <col min="12541" max="12541" width="5.5703125" style="6" customWidth="1"/>
    <col min="12542" max="12776" width="9.140625" style="6"/>
    <col min="12777" max="12777" width="5" style="6" bestFit="1" customWidth="1"/>
    <col min="12778" max="12778" width="31.85546875" style="6" customWidth="1"/>
    <col min="12779" max="12779" width="8.28515625" style="6" bestFit="1" customWidth="1"/>
    <col min="12780" max="12780" width="7.140625" style="6" customWidth="1"/>
    <col min="12781" max="12781" width="0" style="6" hidden="1" customWidth="1"/>
    <col min="12782" max="12784" width="5.7109375" style="6" customWidth="1"/>
    <col min="12785" max="12785" width="6.5703125" style="6" customWidth="1"/>
    <col min="12786" max="12786" width="7.42578125" style="6" customWidth="1"/>
    <col min="12787" max="12787" width="43.28515625" style="6" customWidth="1"/>
    <col min="12788" max="12790" width="5.5703125" style="6" customWidth="1"/>
    <col min="12791" max="12796" width="0" style="6" hidden="1" customWidth="1"/>
    <col min="12797" max="12797" width="5.5703125" style="6" customWidth="1"/>
    <col min="12798" max="13032" width="9.140625" style="6"/>
    <col min="13033" max="13033" width="5" style="6" bestFit="1" customWidth="1"/>
    <col min="13034" max="13034" width="31.85546875" style="6" customWidth="1"/>
    <col min="13035" max="13035" width="8.28515625" style="6" bestFit="1" customWidth="1"/>
    <col min="13036" max="13036" width="7.140625" style="6" customWidth="1"/>
    <col min="13037" max="13037" width="0" style="6" hidden="1" customWidth="1"/>
    <col min="13038" max="13040" width="5.7109375" style="6" customWidth="1"/>
    <col min="13041" max="13041" width="6.5703125" style="6" customWidth="1"/>
    <col min="13042" max="13042" width="7.42578125" style="6" customWidth="1"/>
    <col min="13043" max="13043" width="43.28515625" style="6" customWidth="1"/>
    <col min="13044" max="13046" width="5.5703125" style="6" customWidth="1"/>
    <col min="13047" max="13052" width="0" style="6" hidden="1" customWidth="1"/>
    <col min="13053" max="13053" width="5.5703125" style="6" customWidth="1"/>
    <col min="13054" max="13288" width="9.140625" style="6"/>
    <col min="13289" max="13289" width="5" style="6" bestFit="1" customWidth="1"/>
    <col min="13290" max="13290" width="31.85546875" style="6" customWidth="1"/>
    <col min="13291" max="13291" width="8.28515625" style="6" bestFit="1" customWidth="1"/>
    <col min="13292" max="13292" width="7.140625" style="6" customWidth="1"/>
    <col min="13293" max="13293" width="0" style="6" hidden="1" customWidth="1"/>
    <col min="13294" max="13296" width="5.7109375" style="6" customWidth="1"/>
    <col min="13297" max="13297" width="6.5703125" style="6" customWidth="1"/>
    <col min="13298" max="13298" width="7.42578125" style="6" customWidth="1"/>
    <col min="13299" max="13299" width="43.28515625" style="6" customWidth="1"/>
    <col min="13300" max="13302" width="5.5703125" style="6" customWidth="1"/>
    <col min="13303" max="13308" width="0" style="6" hidden="1" customWidth="1"/>
    <col min="13309" max="13309" width="5.5703125" style="6" customWidth="1"/>
    <col min="13310" max="13544" width="9.140625" style="6"/>
    <col min="13545" max="13545" width="5" style="6" bestFit="1" customWidth="1"/>
    <col min="13546" max="13546" width="31.85546875" style="6" customWidth="1"/>
    <col min="13547" max="13547" width="8.28515625" style="6" bestFit="1" customWidth="1"/>
    <col min="13548" max="13548" width="7.140625" style="6" customWidth="1"/>
    <col min="13549" max="13549" width="0" style="6" hidden="1" customWidth="1"/>
    <col min="13550" max="13552" width="5.7109375" style="6" customWidth="1"/>
    <col min="13553" max="13553" width="6.5703125" style="6" customWidth="1"/>
    <col min="13554" max="13554" width="7.42578125" style="6" customWidth="1"/>
    <col min="13555" max="13555" width="43.28515625" style="6" customWidth="1"/>
    <col min="13556" max="13558" width="5.5703125" style="6" customWidth="1"/>
    <col min="13559" max="13564" width="0" style="6" hidden="1" customWidth="1"/>
    <col min="13565" max="13565" width="5.5703125" style="6" customWidth="1"/>
    <col min="13566" max="13800" width="9.140625" style="6"/>
    <col min="13801" max="13801" width="5" style="6" bestFit="1" customWidth="1"/>
    <col min="13802" max="13802" width="31.85546875" style="6" customWidth="1"/>
    <col min="13803" max="13803" width="8.28515625" style="6" bestFit="1" customWidth="1"/>
    <col min="13804" max="13804" width="7.140625" style="6" customWidth="1"/>
    <col min="13805" max="13805" width="0" style="6" hidden="1" customWidth="1"/>
    <col min="13806" max="13808" width="5.7109375" style="6" customWidth="1"/>
    <col min="13809" max="13809" width="6.5703125" style="6" customWidth="1"/>
    <col min="13810" max="13810" width="7.42578125" style="6" customWidth="1"/>
    <col min="13811" max="13811" width="43.28515625" style="6" customWidth="1"/>
    <col min="13812" max="13814" width="5.5703125" style="6" customWidth="1"/>
    <col min="13815" max="13820" width="0" style="6" hidden="1" customWidth="1"/>
    <col min="13821" max="13821" width="5.5703125" style="6" customWidth="1"/>
    <col min="13822" max="14056" width="9.140625" style="6"/>
    <col min="14057" max="14057" width="5" style="6" bestFit="1" customWidth="1"/>
    <col min="14058" max="14058" width="31.85546875" style="6" customWidth="1"/>
    <col min="14059" max="14059" width="8.28515625" style="6" bestFit="1" customWidth="1"/>
    <col min="14060" max="14060" width="7.140625" style="6" customWidth="1"/>
    <col min="14061" max="14061" width="0" style="6" hidden="1" customWidth="1"/>
    <col min="14062" max="14064" width="5.7109375" style="6" customWidth="1"/>
    <col min="14065" max="14065" width="6.5703125" style="6" customWidth="1"/>
    <col min="14066" max="14066" width="7.42578125" style="6" customWidth="1"/>
    <col min="14067" max="14067" width="43.28515625" style="6" customWidth="1"/>
    <col min="14068" max="14070" width="5.5703125" style="6" customWidth="1"/>
    <col min="14071" max="14076" width="0" style="6" hidden="1" customWidth="1"/>
    <col min="14077" max="14077" width="5.5703125" style="6" customWidth="1"/>
    <col min="14078" max="14312" width="9.140625" style="6"/>
    <col min="14313" max="14313" width="5" style="6" bestFit="1" customWidth="1"/>
    <col min="14314" max="14314" width="31.85546875" style="6" customWidth="1"/>
    <col min="14315" max="14315" width="8.28515625" style="6" bestFit="1" customWidth="1"/>
    <col min="14316" max="14316" width="7.140625" style="6" customWidth="1"/>
    <col min="14317" max="14317" width="0" style="6" hidden="1" customWidth="1"/>
    <col min="14318" max="14320" width="5.7109375" style="6" customWidth="1"/>
    <col min="14321" max="14321" width="6.5703125" style="6" customWidth="1"/>
    <col min="14322" max="14322" width="7.42578125" style="6" customWidth="1"/>
    <col min="14323" max="14323" width="43.28515625" style="6" customWidth="1"/>
    <col min="14324" max="14326" width="5.5703125" style="6" customWidth="1"/>
    <col min="14327" max="14332" width="0" style="6" hidden="1" customWidth="1"/>
    <col min="14333" max="14333" width="5.5703125" style="6" customWidth="1"/>
    <col min="14334" max="14568" width="9.140625" style="6"/>
    <col min="14569" max="14569" width="5" style="6" bestFit="1" customWidth="1"/>
    <col min="14570" max="14570" width="31.85546875" style="6" customWidth="1"/>
    <col min="14571" max="14571" width="8.28515625" style="6" bestFit="1" customWidth="1"/>
    <col min="14572" max="14572" width="7.140625" style="6" customWidth="1"/>
    <col min="14573" max="14573" width="0" style="6" hidden="1" customWidth="1"/>
    <col min="14574" max="14576" width="5.7109375" style="6" customWidth="1"/>
    <col min="14577" max="14577" width="6.5703125" style="6" customWidth="1"/>
    <col min="14578" max="14578" width="7.42578125" style="6" customWidth="1"/>
    <col min="14579" max="14579" width="43.28515625" style="6" customWidth="1"/>
    <col min="14580" max="14582" width="5.5703125" style="6" customWidth="1"/>
    <col min="14583" max="14588" width="0" style="6" hidden="1" customWidth="1"/>
    <col min="14589" max="14589" width="5.5703125" style="6" customWidth="1"/>
    <col min="14590" max="14824" width="9.140625" style="6"/>
    <col min="14825" max="14825" width="5" style="6" bestFit="1" customWidth="1"/>
    <col min="14826" max="14826" width="31.85546875" style="6" customWidth="1"/>
    <col min="14827" max="14827" width="8.28515625" style="6" bestFit="1" customWidth="1"/>
    <col min="14828" max="14828" width="7.140625" style="6" customWidth="1"/>
    <col min="14829" max="14829" width="0" style="6" hidden="1" customWidth="1"/>
    <col min="14830" max="14832" width="5.7109375" style="6" customWidth="1"/>
    <col min="14833" max="14833" width="6.5703125" style="6" customWidth="1"/>
    <col min="14834" max="14834" width="7.42578125" style="6" customWidth="1"/>
    <col min="14835" max="14835" width="43.28515625" style="6" customWidth="1"/>
    <col min="14836" max="14838" width="5.5703125" style="6" customWidth="1"/>
    <col min="14839" max="14844" width="0" style="6" hidden="1" customWidth="1"/>
    <col min="14845" max="14845" width="5.5703125" style="6" customWidth="1"/>
    <col min="14846" max="15080" width="9.140625" style="6"/>
    <col min="15081" max="15081" width="5" style="6" bestFit="1" customWidth="1"/>
    <col min="15082" max="15082" width="31.85546875" style="6" customWidth="1"/>
    <col min="15083" max="15083" width="8.28515625" style="6" bestFit="1" customWidth="1"/>
    <col min="15084" max="15084" width="7.140625" style="6" customWidth="1"/>
    <col min="15085" max="15085" width="0" style="6" hidden="1" customWidth="1"/>
    <col min="15086" max="15088" width="5.7109375" style="6" customWidth="1"/>
    <col min="15089" max="15089" width="6.5703125" style="6" customWidth="1"/>
    <col min="15090" max="15090" width="7.42578125" style="6" customWidth="1"/>
    <col min="15091" max="15091" width="43.28515625" style="6" customWidth="1"/>
    <col min="15092" max="15094" width="5.5703125" style="6" customWidth="1"/>
    <col min="15095" max="15100" width="0" style="6" hidden="1" customWidth="1"/>
    <col min="15101" max="15101" width="5.5703125" style="6" customWidth="1"/>
    <col min="15102" max="15336" width="9.140625" style="6"/>
    <col min="15337" max="15337" width="5" style="6" bestFit="1" customWidth="1"/>
    <col min="15338" max="15338" width="31.85546875" style="6" customWidth="1"/>
    <col min="15339" max="15339" width="8.28515625" style="6" bestFit="1" customWidth="1"/>
    <col min="15340" max="15340" width="7.140625" style="6" customWidth="1"/>
    <col min="15341" max="15341" width="0" style="6" hidden="1" customWidth="1"/>
    <col min="15342" max="15344" width="5.7109375" style="6" customWidth="1"/>
    <col min="15345" max="15345" width="6.5703125" style="6" customWidth="1"/>
    <col min="15346" max="15346" width="7.42578125" style="6" customWidth="1"/>
    <col min="15347" max="15347" width="43.28515625" style="6" customWidth="1"/>
    <col min="15348" max="15350" width="5.5703125" style="6" customWidth="1"/>
    <col min="15351" max="15356" width="0" style="6" hidden="1" customWidth="1"/>
    <col min="15357" max="15357" width="5.5703125" style="6" customWidth="1"/>
    <col min="15358" max="15592" width="9.140625" style="6"/>
    <col min="15593" max="15593" width="5" style="6" bestFit="1" customWidth="1"/>
    <col min="15594" max="15594" width="31.85546875" style="6" customWidth="1"/>
    <col min="15595" max="15595" width="8.28515625" style="6" bestFit="1" customWidth="1"/>
    <col min="15596" max="15596" width="7.140625" style="6" customWidth="1"/>
    <col min="15597" max="15597" width="0" style="6" hidden="1" customWidth="1"/>
    <col min="15598" max="15600" width="5.7109375" style="6" customWidth="1"/>
    <col min="15601" max="15601" width="6.5703125" style="6" customWidth="1"/>
    <col min="15602" max="15602" width="7.42578125" style="6" customWidth="1"/>
    <col min="15603" max="15603" width="43.28515625" style="6" customWidth="1"/>
    <col min="15604" max="15606" width="5.5703125" style="6" customWidth="1"/>
    <col min="15607" max="15612" width="0" style="6" hidden="1" customWidth="1"/>
    <col min="15613" max="15613" width="5.5703125" style="6" customWidth="1"/>
    <col min="15614" max="15848" width="9.140625" style="6"/>
    <col min="15849" max="15849" width="5" style="6" bestFit="1" customWidth="1"/>
    <col min="15850" max="15850" width="31.85546875" style="6" customWidth="1"/>
    <col min="15851" max="15851" width="8.28515625" style="6" bestFit="1" customWidth="1"/>
    <col min="15852" max="15852" width="7.140625" style="6" customWidth="1"/>
    <col min="15853" max="15853" width="0" style="6" hidden="1" customWidth="1"/>
    <col min="15854" max="15856" width="5.7109375" style="6" customWidth="1"/>
    <col min="15857" max="15857" width="6.5703125" style="6" customWidth="1"/>
    <col min="15858" max="15858" width="7.42578125" style="6" customWidth="1"/>
    <col min="15859" max="15859" width="43.28515625" style="6" customWidth="1"/>
    <col min="15860" max="15862" width="5.5703125" style="6" customWidth="1"/>
    <col min="15863" max="15868" width="0" style="6" hidden="1" customWidth="1"/>
    <col min="15869" max="15869" width="5.5703125" style="6" customWidth="1"/>
    <col min="15870" max="16104" width="9.140625" style="6"/>
    <col min="16105" max="16105" width="5" style="6" bestFit="1" customWidth="1"/>
    <col min="16106" max="16106" width="31.85546875" style="6" customWidth="1"/>
    <col min="16107" max="16107" width="8.28515625" style="6" bestFit="1" customWidth="1"/>
    <col min="16108" max="16108" width="7.140625" style="6" customWidth="1"/>
    <col min="16109" max="16109" width="0" style="6" hidden="1" customWidth="1"/>
    <col min="16110" max="16112" width="5.7109375" style="6" customWidth="1"/>
    <col min="16113" max="16113" width="6.5703125" style="6" customWidth="1"/>
    <col min="16114" max="16114" width="7.42578125" style="6" customWidth="1"/>
    <col min="16115" max="16115" width="43.28515625" style="6" customWidth="1"/>
    <col min="16116" max="16118" width="5.5703125" style="6" customWidth="1"/>
    <col min="16119" max="16124" width="0" style="6" hidden="1" customWidth="1"/>
    <col min="16125" max="16125" width="5.5703125" style="6" customWidth="1"/>
    <col min="16126" max="16384" width="9.140625" style="6"/>
  </cols>
  <sheetData>
    <row r="1" spans="1:14" s="2" customFormat="1" ht="39.75" customHeight="1" x14ac:dyDescent="0.25">
      <c r="A1" s="1"/>
      <c r="B1" s="174" t="s">
        <v>92</v>
      </c>
      <c r="C1" s="187" t="s">
        <v>93</v>
      </c>
      <c r="D1" s="187"/>
      <c r="E1" s="187"/>
      <c r="F1" s="187"/>
      <c r="G1" s="187"/>
      <c r="H1" s="187"/>
      <c r="I1" s="187"/>
      <c r="J1" s="187"/>
      <c r="K1" s="47"/>
      <c r="L1" s="47"/>
      <c r="M1" s="47"/>
      <c r="N1" s="47"/>
    </row>
    <row r="2" spans="1:14" s="4" customFormat="1" ht="33.75" customHeight="1" x14ac:dyDescent="0.25">
      <c r="A2" s="3"/>
      <c r="B2" s="188" t="s">
        <v>17</v>
      </c>
      <c r="C2" s="188"/>
      <c r="D2" s="188"/>
      <c r="E2" s="188"/>
      <c r="F2" s="188"/>
      <c r="G2" s="188"/>
      <c r="H2" s="188"/>
      <c r="I2" s="188"/>
      <c r="J2" s="188"/>
      <c r="K2" s="188"/>
      <c r="L2" s="48"/>
      <c r="M2" s="48"/>
      <c r="N2" s="48"/>
    </row>
    <row r="3" spans="1:14" s="4" customFormat="1" ht="6.75" customHeight="1" x14ac:dyDescent="0.25">
      <c r="A3" s="3"/>
      <c r="B3" s="48"/>
      <c r="C3" s="130"/>
      <c r="D3" s="47"/>
      <c r="E3" s="48"/>
      <c r="F3" s="48"/>
      <c r="G3" s="48"/>
      <c r="H3" s="48"/>
      <c r="I3" s="48"/>
      <c r="J3" s="48"/>
      <c r="K3" s="163"/>
      <c r="L3" s="48"/>
      <c r="M3" s="48"/>
      <c r="N3" s="48"/>
    </row>
    <row r="4" spans="1:14" s="52" customFormat="1" ht="29.25" customHeight="1" x14ac:dyDescent="0.25">
      <c r="A4" s="49"/>
      <c r="B4" s="50" t="s">
        <v>18</v>
      </c>
      <c r="C4" s="13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5" customFormat="1" ht="6.75" customHeight="1" x14ac:dyDescent="0.25">
      <c r="A5" s="7"/>
      <c r="B5" s="51"/>
      <c r="C5" s="132"/>
      <c r="D5" s="51"/>
      <c r="E5" s="51"/>
      <c r="F5" s="51"/>
      <c r="G5" s="51"/>
      <c r="H5" s="51"/>
      <c r="I5" s="51"/>
      <c r="J5" s="51"/>
      <c r="K5" s="166"/>
      <c r="L5" s="51"/>
      <c r="M5" s="51"/>
      <c r="N5" s="51"/>
    </row>
    <row r="6" spans="1:14" s="122" customFormat="1" ht="33" customHeight="1" x14ac:dyDescent="0.25">
      <c r="A6" s="176"/>
      <c r="B6" s="178" t="s">
        <v>66</v>
      </c>
      <c r="C6" s="180" t="s">
        <v>100</v>
      </c>
      <c r="D6" s="182" t="s">
        <v>52</v>
      </c>
      <c r="E6" s="184" t="s">
        <v>49</v>
      </c>
      <c r="F6" s="185"/>
      <c r="G6" s="186"/>
      <c r="H6" s="189" t="s">
        <v>3</v>
      </c>
      <c r="I6" s="180" t="s">
        <v>19</v>
      </c>
      <c r="J6" s="178" t="s">
        <v>20</v>
      </c>
      <c r="K6" s="178" t="s">
        <v>51</v>
      </c>
      <c r="L6" s="191" t="s">
        <v>21</v>
      </c>
      <c r="M6" s="192"/>
      <c r="N6" s="193"/>
    </row>
    <row r="7" spans="1:14" s="122" customFormat="1" ht="46.5" x14ac:dyDescent="0.25">
      <c r="A7" s="177"/>
      <c r="B7" s="179"/>
      <c r="C7" s="181"/>
      <c r="D7" s="183"/>
      <c r="E7" s="127" t="s">
        <v>98</v>
      </c>
      <c r="F7" s="128" t="s">
        <v>99</v>
      </c>
      <c r="G7" s="129" t="s">
        <v>50</v>
      </c>
      <c r="H7" s="190"/>
      <c r="I7" s="181"/>
      <c r="J7" s="179"/>
      <c r="K7" s="179"/>
      <c r="L7" s="53" t="s">
        <v>0</v>
      </c>
      <c r="M7" s="54" t="s">
        <v>1</v>
      </c>
      <c r="N7" s="57" t="s">
        <v>2</v>
      </c>
    </row>
    <row r="8" spans="1:14" s="9" customFormat="1" ht="27.75" x14ac:dyDescent="0.25">
      <c r="A8" s="10"/>
      <c r="B8" s="80" t="s">
        <v>22</v>
      </c>
      <c r="C8" s="133"/>
      <c r="D8" s="55"/>
      <c r="E8" s="8"/>
      <c r="F8" s="8"/>
      <c r="G8" s="8"/>
      <c r="H8" s="56"/>
      <c r="I8" s="8"/>
      <c r="J8" s="11"/>
      <c r="K8" s="8"/>
      <c r="L8" s="11"/>
      <c r="M8" s="172"/>
      <c r="N8" s="8"/>
    </row>
    <row r="9" spans="1:14" s="33" customFormat="1" ht="27.75" x14ac:dyDescent="0.25">
      <c r="A9" s="98"/>
      <c r="B9" s="60" t="s">
        <v>60</v>
      </c>
      <c r="C9" s="194" t="s">
        <v>24</v>
      </c>
      <c r="D9" s="197">
        <f>SUM(E9:G11)</f>
        <v>120</v>
      </c>
      <c r="E9" s="99">
        <v>6</v>
      </c>
      <c r="F9" s="99">
        <v>6</v>
      </c>
      <c r="G9" s="99">
        <v>33</v>
      </c>
      <c r="H9" s="200">
        <v>6</v>
      </c>
      <c r="I9" s="100" t="s">
        <v>4</v>
      </c>
      <c r="J9" s="59" t="s">
        <v>85</v>
      </c>
      <c r="K9" s="59" t="s">
        <v>46</v>
      </c>
      <c r="L9" s="101" t="s">
        <v>5</v>
      </c>
      <c r="M9" s="101">
        <v>20</v>
      </c>
      <c r="N9" s="101">
        <v>10</v>
      </c>
    </row>
    <row r="10" spans="1:14" s="33" customFormat="1" ht="27.75" x14ac:dyDescent="0.25">
      <c r="A10" s="102"/>
      <c r="B10" s="89" t="s">
        <v>30</v>
      </c>
      <c r="C10" s="195"/>
      <c r="D10" s="198"/>
      <c r="E10" s="103">
        <v>6</v>
      </c>
      <c r="F10" s="104">
        <v>9</v>
      </c>
      <c r="G10" s="104">
        <v>30</v>
      </c>
      <c r="H10" s="201"/>
      <c r="I10" s="105" t="s">
        <v>4</v>
      </c>
      <c r="J10" s="58" t="s">
        <v>86</v>
      </c>
      <c r="K10" s="58" t="s">
        <v>46</v>
      </c>
      <c r="L10" s="106" t="s">
        <v>5</v>
      </c>
      <c r="M10" s="106">
        <v>20</v>
      </c>
      <c r="N10" s="106">
        <v>10</v>
      </c>
    </row>
    <row r="11" spans="1:14" s="33" customFormat="1" ht="41.25" x14ac:dyDescent="0.25">
      <c r="A11" s="102"/>
      <c r="B11" s="89" t="s">
        <v>31</v>
      </c>
      <c r="C11" s="196"/>
      <c r="D11" s="199"/>
      <c r="E11" s="104"/>
      <c r="F11" s="107">
        <v>20</v>
      </c>
      <c r="G11" s="107">
        <v>10</v>
      </c>
      <c r="H11" s="202"/>
      <c r="I11" s="105" t="s">
        <v>7</v>
      </c>
      <c r="J11" s="58" t="s">
        <v>84</v>
      </c>
      <c r="K11" s="58" t="s">
        <v>68</v>
      </c>
      <c r="L11" s="106"/>
      <c r="M11" s="106">
        <v>20</v>
      </c>
      <c r="N11" s="106">
        <v>10</v>
      </c>
    </row>
    <row r="12" spans="1:14" s="33" customFormat="1" ht="27.75" customHeight="1" x14ac:dyDescent="0.25">
      <c r="A12" s="46"/>
      <c r="B12" s="211" t="s">
        <v>73</v>
      </c>
      <c r="C12" s="214" t="s">
        <v>24</v>
      </c>
      <c r="D12" s="207">
        <f>SUM(E12:G14)</f>
        <v>45</v>
      </c>
      <c r="E12" s="82">
        <v>5</v>
      </c>
      <c r="F12" s="82">
        <v>8</v>
      </c>
      <c r="G12" s="82">
        <v>14</v>
      </c>
      <c r="H12" s="209">
        <v>4</v>
      </c>
      <c r="I12" s="82" t="s">
        <v>4</v>
      </c>
      <c r="J12" s="175" t="s">
        <v>85</v>
      </c>
      <c r="K12" s="83" t="s">
        <v>46</v>
      </c>
      <c r="L12" s="18" t="s">
        <v>5</v>
      </c>
      <c r="M12" s="18">
        <v>20</v>
      </c>
      <c r="N12" s="19">
        <v>10</v>
      </c>
    </row>
    <row r="13" spans="1:14" s="33" customFormat="1" ht="41.25" x14ac:dyDescent="0.25">
      <c r="A13" s="46"/>
      <c r="B13" s="212"/>
      <c r="C13" s="215"/>
      <c r="D13" s="217"/>
      <c r="E13" s="82">
        <v>2</v>
      </c>
      <c r="F13" s="82">
        <v>2</v>
      </c>
      <c r="G13" s="82">
        <v>2</v>
      </c>
      <c r="H13" s="219"/>
      <c r="I13" s="82" t="s">
        <v>7</v>
      </c>
      <c r="J13" s="17" t="s">
        <v>84</v>
      </c>
      <c r="K13" s="17" t="s">
        <v>68</v>
      </c>
      <c r="L13" s="18" t="s">
        <v>5</v>
      </c>
      <c r="M13" s="18">
        <v>20</v>
      </c>
      <c r="N13" s="19">
        <v>10</v>
      </c>
    </row>
    <row r="14" spans="1:14" s="33" customFormat="1" ht="27" x14ac:dyDescent="0.25">
      <c r="A14" s="46"/>
      <c r="B14" s="213"/>
      <c r="C14" s="216"/>
      <c r="D14" s="218"/>
      <c r="E14" s="82">
        <v>2</v>
      </c>
      <c r="F14" s="82">
        <v>4</v>
      </c>
      <c r="G14" s="82">
        <v>6</v>
      </c>
      <c r="H14" s="220"/>
      <c r="I14" s="82" t="s">
        <v>6</v>
      </c>
      <c r="J14" s="17" t="s">
        <v>43</v>
      </c>
      <c r="K14" s="17" t="s">
        <v>47</v>
      </c>
      <c r="L14" s="18" t="s">
        <v>5</v>
      </c>
      <c r="M14" s="18">
        <v>20</v>
      </c>
      <c r="N14" s="19">
        <v>10</v>
      </c>
    </row>
    <row r="15" spans="1:14" s="33" customFormat="1" ht="27.75" x14ac:dyDescent="0.25">
      <c r="A15" s="102"/>
      <c r="B15" s="89" t="s">
        <v>61</v>
      </c>
      <c r="C15" s="134" t="s">
        <v>29</v>
      </c>
      <c r="D15" s="108">
        <f>SUM(E15:G15)</f>
        <v>30</v>
      </c>
      <c r="E15" s="105">
        <v>5</v>
      </c>
      <c r="F15" s="105">
        <v>10</v>
      </c>
      <c r="G15" s="105">
        <v>15</v>
      </c>
      <c r="H15" s="105">
        <v>3</v>
      </c>
      <c r="I15" s="105" t="s">
        <v>4</v>
      </c>
      <c r="J15" s="59" t="s">
        <v>85</v>
      </c>
      <c r="K15" s="58" t="s">
        <v>46</v>
      </c>
      <c r="L15" s="106" t="s">
        <v>5</v>
      </c>
      <c r="M15" s="106">
        <v>20</v>
      </c>
      <c r="N15" s="109"/>
    </row>
    <row r="16" spans="1:14" s="33" customFormat="1" ht="27.75" x14ac:dyDescent="0.25">
      <c r="A16" s="45"/>
      <c r="B16" s="16" t="s">
        <v>58</v>
      </c>
      <c r="C16" s="135" t="s">
        <v>29</v>
      </c>
      <c r="D16" s="81">
        <f>SUM(E16:G16)</f>
        <v>40</v>
      </c>
      <c r="E16" s="82"/>
      <c r="F16" s="82">
        <v>40</v>
      </c>
      <c r="G16" s="82"/>
      <c r="H16" s="82">
        <v>4</v>
      </c>
      <c r="I16" s="82" t="s">
        <v>4</v>
      </c>
      <c r="J16" s="175" t="s">
        <v>85</v>
      </c>
      <c r="K16" s="83" t="s">
        <v>46</v>
      </c>
      <c r="L16" s="18"/>
      <c r="M16" s="18">
        <v>20</v>
      </c>
      <c r="N16" s="18"/>
    </row>
    <row r="17" spans="1:14" s="33" customFormat="1" ht="27.75" x14ac:dyDescent="0.25">
      <c r="A17" s="102"/>
      <c r="B17" s="89" t="s">
        <v>74</v>
      </c>
      <c r="C17" s="134" t="s">
        <v>29</v>
      </c>
      <c r="D17" s="108">
        <f>SUM(E17:G17)</f>
        <v>25</v>
      </c>
      <c r="E17" s="105">
        <v>7</v>
      </c>
      <c r="F17" s="105">
        <v>12</v>
      </c>
      <c r="G17" s="105">
        <v>6</v>
      </c>
      <c r="H17" s="105">
        <v>3</v>
      </c>
      <c r="I17" s="105" t="s">
        <v>9</v>
      </c>
      <c r="J17" s="58" t="s">
        <v>44</v>
      </c>
      <c r="K17" s="58" t="s">
        <v>81</v>
      </c>
      <c r="L17" s="106" t="s">
        <v>5</v>
      </c>
      <c r="M17" s="106">
        <v>20</v>
      </c>
      <c r="N17" s="109"/>
    </row>
    <row r="18" spans="1:14" s="63" customFormat="1" ht="27.75" x14ac:dyDescent="0.25">
      <c r="A18" s="45"/>
      <c r="B18" s="46" t="s">
        <v>87</v>
      </c>
      <c r="C18" s="135" t="s">
        <v>29</v>
      </c>
      <c r="D18" s="81">
        <f>SUM(E18:G18)</f>
        <v>25</v>
      </c>
      <c r="E18" s="82">
        <v>25</v>
      </c>
      <c r="F18" s="82"/>
      <c r="G18" s="82"/>
      <c r="H18" s="82">
        <v>2</v>
      </c>
      <c r="I18" s="82" t="s">
        <v>8</v>
      </c>
      <c r="J18" s="17" t="s">
        <v>59</v>
      </c>
      <c r="K18" s="17" t="s">
        <v>69</v>
      </c>
      <c r="L18" s="18" t="s">
        <v>5</v>
      </c>
      <c r="M18" s="18">
        <v>20</v>
      </c>
      <c r="N18" s="19"/>
    </row>
    <row r="19" spans="1:14" s="64" customFormat="1" ht="40.5" x14ac:dyDescent="0.25">
      <c r="A19" s="110"/>
      <c r="B19" s="111" t="s">
        <v>62</v>
      </c>
      <c r="C19" s="136" t="s">
        <v>28</v>
      </c>
      <c r="D19" s="112">
        <f>SUM(E19:G19)</f>
        <v>70</v>
      </c>
      <c r="E19" s="113">
        <v>10</v>
      </c>
      <c r="F19" s="113">
        <v>15</v>
      </c>
      <c r="G19" s="113">
        <v>45</v>
      </c>
      <c r="H19" s="113">
        <v>5</v>
      </c>
      <c r="I19" s="113" t="s">
        <v>10</v>
      </c>
      <c r="J19" s="96" t="s">
        <v>42</v>
      </c>
      <c r="K19" s="96" t="s">
        <v>82</v>
      </c>
      <c r="L19" s="114" t="s">
        <v>5</v>
      </c>
      <c r="M19" s="114">
        <v>20</v>
      </c>
      <c r="N19" s="114">
        <v>10</v>
      </c>
    </row>
    <row r="20" spans="1:14" s="9" customFormat="1" ht="27.75" x14ac:dyDescent="0.25">
      <c r="A20" s="71"/>
      <c r="B20" s="70" t="s">
        <v>34</v>
      </c>
      <c r="C20" s="133"/>
      <c r="D20" s="72"/>
      <c r="E20" s="73"/>
      <c r="F20" s="73"/>
      <c r="G20" s="73"/>
      <c r="H20" s="74"/>
      <c r="I20" s="8"/>
      <c r="J20" s="8"/>
      <c r="K20" s="8"/>
      <c r="L20" s="8"/>
      <c r="M20" s="172"/>
      <c r="N20" s="8"/>
    </row>
    <row r="21" spans="1:14" s="64" customFormat="1" ht="40.5" x14ac:dyDescent="0.25">
      <c r="A21" s="61"/>
      <c r="B21" s="62" t="s">
        <v>67</v>
      </c>
      <c r="C21" s="137" t="s">
        <v>28</v>
      </c>
      <c r="D21" s="81">
        <f>SUM(E21:G21)</f>
        <v>125</v>
      </c>
      <c r="E21" s="165">
        <v>35</v>
      </c>
      <c r="F21" s="165">
        <v>35</v>
      </c>
      <c r="G21" s="165">
        <v>55</v>
      </c>
      <c r="H21" s="167">
        <v>8</v>
      </c>
      <c r="I21" s="165" t="s">
        <v>11</v>
      </c>
      <c r="J21" s="17" t="s">
        <v>41</v>
      </c>
      <c r="K21" s="17" t="s">
        <v>70</v>
      </c>
      <c r="L21" s="65" t="s">
        <v>5</v>
      </c>
      <c r="M21" s="65">
        <v>20</v>
      </c>
      <c r="N21" s="65">
        <v>10</v>
      </c>
    </row>
    <row r="22" spans="1:14" s="64" customFormat="1" ht="27.75" x14ac:dyDescent="0.25">
      <c r="A22" s="102"/>
      <c r="B22" s="89" t="s">
        <v>32</v>
      </c>
      <c r="C22" s="134" t="s">
        <v>29</v>
      </c>
      <c r="D22" s="115">
        <f>SUM(E22:G22)</f>
        <v>30</v>
      </c>
      <c r="E22" s="105">
        <v>10</v>
      </c>
      <c r="F22" s="105">
        <v>20</v>
      </c>
      <c r="G22" s="105"/>
      <c r="H22" s="105">
        <v>2</v>
      </c>
      <c r="I22" s="105" t="s">
        <v>78</v>
      </c>
      <c r="J22" s="58" t="s">
        <v>80</v>
      </c>
      <c r="K22" s="58" t="s">
        <v>54</v>
      </c>
      <c r="L22" s="106" t="s">
        <v>5</v>
      </c>
      <c r="M22" s="106">
        <v>20</v>
      </c>
      <c r="N22" s="106"/>
    </row>
    <row r="23" spans="1:14" s="33" customFormat="1" ht="27.75" customHeight="1" x14ac:dyDescent="0.25">
      <c r="A23" s="61"/>
      <c r="B23" s="62" t="s">
        <v>63</v>
      </c>
      <c r="C23" s="138" t="s">
        <v>28</v>
      </c>
      <c r="D23" s="164">
        <f>SUM(E23:G23)</f>
        <v>130</v>
      </c>
      <c r="E23" s="82">
        <v>30</v>
      </c>
      <c r="F23" s="82">
        <v>45</v>
      </c>
      <c r="G23" s="82">
        <v>55</v>
      </c>
      <c r="H23" s="167">
        <v>7</v>
      </c>
      <c r="I23" s="82" t="s">
        <v>88</v>
      </c>
      <c r="J23" s="17" t="s">
        <v>90</v>
      </c>
      <c r="K23" s="17" t="s">
        <v>89</v>
      </c>
      <c r="L23" s="18" t="s">
        <v>5</v>
      </c>
      <c r="M23" s="18">
        <v>20</v>
      </c>
      <c r="N23" s="18">
        <v>10</v>
      </c>
    </row>
    <row r="24" spans="1:14" s="33" customFormat="1" ht="27.75" x14ac:dyDescent="0.25">
      <c r="A24" s="102"/>
      <c r="B24" s="89" t="s">
        <v>33</v>
      </c>
      <c r="C24" s="139" t="s">
        <v>29</v>
      </c>
      <c r="D24" s="108">
        <f>SUM(E24:G24)</f>
        <v>15</v>
      </c>
      <c r="E24" s="105">
        <v>1</v>
      </c>
      <c r="F24" s="105">
        <v>14</v>
      </c>
      <c r="G24" s="105"/>
      <c r="H24" s="105">
        <v>1</v>
      </c>
      <c r="I24" s="105" t="s">
        <v>12</v>
      </c>
      <c r="J24" s="58" t="s">
        <v>102</v>
      </c>
      <c r="K24" s="58" t="s">
        <v>48</v>
      </c>
      <c r="L24" s="106" t="s">
        <v>5</v>
      </c>
      <c r="M24" s="106">
        <v>20</v>
      </c>
      <c r="N24" s="109"/>
    </row>
    <row r="25" spans="1:14" s="69" customFormat="1" ht="27.75" customHeight="1" x14ac:dyDescent="0.25">
      <c r="A25" s="87"/>
      <c r="B25" s="203" t="s">
        <v>64</v>
      </c>
      <c r="C25" s="205" t="s">
        <v>53</v>
      </c>
      <c r="D25" s="207">
        <f>SUM(E25:G26)</f>
        <v>26</v>
      </c>
      <c r="E25" s="82">
        <v>8</v>
      </c>
      <c r="F25" s="82"/>
      <c r="G25" s="82"/>
      <c r="H25" s="209">
        <v>3</v>
      </c>
      <c r="I25" s="20" t="s">
        <v>94</v>
      </c>
      <c r="J25" s="83" t="s">
        <v>96</v>
      </c>
      <c r="K25" s="83" t="s">
        <v>95</v>
      </c>
      <c r="L25" s="18" t="s">
        <v>5</v>
      </c>
      <c r="M25" s="18"/>
      <c r="N25" s="19"/>
    </row>
    <row r="26" spans="1:14" s="69" customFormat="1" ht="27.75" x14ac:dyDescent="0.25">
      <c r="A26" s="88"/>
      <c r="B26" s="204"/>
      <c r="C26" s="206"/>
      <c r="D26" s="208"/>
      <c r="E26" s="84"/>
      <c r="F26" s="84">
        <v>12</v>
      </c>
      <c r="G26" s="84">
        <v>6</v>
      </c>
      <c r="H26" s="210"/>
      <c r="I26" s="84" t="s">
        <v>13</v>
      </c>
      <c r="J26" s="121" t="s">
        <v>25</v>
      </c>
      <c r="K26" s="85" t="s">
        <v>83</v>
      </c>
      <c r="L26" s="86"/>
      <c r="M26" s="86">
        <v>20</v>
      </c>
      <c r="N26" s="97">
        <v>10</v>
      </c>
    </row>
    <row r="27" spans="1:14" s="9" customFormat="1" ht="27.75" x14ac:dyDescent="0.25">
      <c r="A27" s="10"/>
      <c r="B27" s="80" t="s">
        <v>35</v>
      </c>
      <c r="C27" s="133"/>
      <c r="D27" s="75"/>
      <c r="E27" s="76"/>
      <c r="F27" s="75"/>
      <c r="G27" s="76"/>
      <c r="H27" s="72"/>
      <c r="I27" s="172"/>
      <c r="J27" s="172"/>
      <c r="K27" s="172"/>
      <c r="L27" s="172"/>
      <c r="M27" s="8"/>
      <c r="N27" s="8"/>
    </row>
    <row r="28" spans="1:14" s="21" customFormat="1" ht="27.75" x14ac:dyDescent="0.25">
      <c r="A28" s="98"/>
      <c r="B28" s="60" t="s">
        <v>65</v>
      </c>
      <c r="C28" s="140" t="s">
        <v>23</v>
      </c>
      <c r="D28" s="117">
        <f>SUM(E28:G28)</f>
        <v>25</v>
      </c>
      <c r="E28" s="100">
        <v>4</v>
      </c>
      <c r="F28" s="100"/>
      <c r="G28" s="100">
        <v>21</v>
      </c>
      <c r="H28" s="100">
        <v>2</v>
      </c>
      <c r="I28" s="100" t="s">
        <v>15</v>
      </c>
      <c r="J28" s="59" t="s">
        <v>40</v>
      </c>
      <c r="K28" s="59" t="s">
        <v>97</v>
      </c>
      <c r="L28" s="101"/>
      <c r="M28" s="101"/>
      <c r="N28" s="101">
        <v>10</v>
      </c>
    </row>
    <row r="29" spans="1:14" ht="27.75" x14ac:dyDescent="0.25">
      <c r="A29" s="15"/>
      <c r="B29" s="16" t="s">
        <v>75</v>
      </c>
      <c r="C29" s="141" t="s">
        <v>23</v>
      </c>
      <c r="D29" s="116">
        <f>SUM(E29:G29)</f>
        <v>15</v>
      </c>
      <c r="E29" s="14">
        <v>10</v>
      </c>
      <c r="F29" s="14">
        <v>5</v>
      </c>
      <c r="G29" s="14"/>
      <c r="H29" s="14">
        <v>1</v>
      </c>
      <c r="I29" s="14" t="s">
        <v>14</v>
      </c>
      <c r="J29" s="83" t="s">
        <v>101</v>
      </c>
      <c r="K29" s="17" t="s">
        <v>72</v>
      </c>
      <c r="L29" s="13" t="s">
        <v>5</v>
      </c>
      <c r="M29" s="13">
        <v>20</v>
      </c>
      <c r="N29" s="13"/>
    </row>
    <row r="30" spans="1:14" s="22" customFormat="1" ht="30" x14ac:dyDescent="0.3">
      <c r="A30" s="102"/>
      <c r="B30" s="89" t="s">
        <v>76</v>
      </c>
      <c r="C30" s="134" t="s">
        <v>23</v>
      </c>
      <c r="D30" s="108">
        <f>SUM(E30:G30)</f>
        <v>28</v>
      </c>
      <c r="E30" s="105"/>
      <c r="F30" s="105"/>
      <c r="G30" s="105">
        <v>28</v>
      </c>
      <c r="H30" s="105">
        <v>1</v>
      </c>
      <c r="I30" s="105" t="s">
        <v>16</v>
      </c>
      <c r="J30" s="58" t="s">
        <v>27</v>
      </c>
      <c r="K30" s="58" t="s">
        <v>45</v>
      </c>
      <c r="L30" s="106"/>
      <c r="M30" s="106"/>
      <c r="N30" s="106">
        <v>20</v>
      </c>
    </row>
    <row r="31" spans="1:14" ht="27.75" x14ac:dyDescent="0.25">
      <c r="A31" s="90"/>
      <c r="B31" s="91" t="s">
        <v>77</v>
      </c>
      <c r="C31" s="142" t="s">
        <v>23</v>
      </c>
      <c r="D31" s="92">
        <f>SUM(E31:G31)</f>
        <v>60</v>
      </c>
      <c r="E31" s="93"/>
      <c r="F31" s="93"/>
      <c r="G31" s="93">
        <v>60</v>
      </c>
      <c r="H31" s="93">
        <v>2.5</v>
      </c>
      <c r="I31" s="93" t="s">
        <v>79</v>
      </c>
      <c r="J31" s="94" t="s">
        <v>26</v>
      </c>
      <c r="K31" s="85" t="s">
        <v>71</v>
      </c>
      <c r="L31" s="95"/>
      <c r="M31" s="95"/>
      <c r="N31" s="95">
        <v>20</v>
      </c>
    </row>
    <row r="32" spans="1:14" s="9" customFormat="1" ht="27.75" x14ac:dyDescent="0.25">
      <c r="A32" s="23"/>
      <c r="B32" s="173" t="s">
        <v>103</v>
      </c>
      <c r="C32" s="143"/>
      <c r="D32" s="66">
        <f>SUM(D9:D31)</f>
        <v>809</v>
      </c>
      <c r="E32" s="24">
        <f>SUM(E9:E31)</f>
        <v>166</v>
      </c>
      <c r="F32" s="24">
        <f>SUM(F9:F31)</f>
        <v>257</v>
      </c>
      <c r="G32" s="24">
        <f>SUM(G9:G31)</f>
        <v>386</v>
      </c>
      <c r="H32" s="24">
        <f>SUM(H9:H31)</f>
        <v>54.5</v>
      </c>
      <c r="I32" s="24"/>
      <c r="J32" s="25"/>
      <c r="K32" s="23"/>
      <c r="L32" s="26"/>
      <c r="M32" s="27"/>
      <c r="N32" s="28"/>
    </row>
    <row r="33" spans="1:17" s="9" customFormat="1" ht="17.25" x14ac:dyDescent="0.25">
      <c r="A33" s="29"/>
      <c r="B33" s="30"/>
      <c r="C33" s="144"/>
      <c r="D33" s="3"/>
      <c r="E33" s="31"/>
      <c r="F33" s="31"/>
      <c r="G33" s="31"/>
      <c r="H33" s="31"/>
      <c r="I33" s="31"/>
      <c r="J33" s="118"/>
      <c r="K33" s="118"/>
      <c r="L33" s="118"/>
      <c r="M33" s="118"/>
      <c r="N33" s="118"/>
    </row>
    <row r="34" spans="1:17" s="154" customFormat="1" ht="49.5" customHeight="1" x14ac:dyDescent="0.25">
      <c r="A34" s="148"/>
      <c r="B34" s="149" t="s">
        <v>36</v>
      </c>
      <c r="C34" s="150"/>
      <c r="D34" s="221" t="s">
        <v>37</v>
      </c>
      <c r="E34" s="222"/>
      <c r="F34" s="221" t="s">
        <v>38</v>
      </c>
      <c r="G34" s="222"/>
      <c r="H34" s="151" t="s">
        <v>3</v>
      </c>
      <c r="I34" s="152" t="s">
        <v>106</v>
      </c>
      <c r="J34" s="153"/>
      <c r="K34" s="153"/>
      <c r="L34" s="153"/>
      <c r="M34" s="153"/>
      <c r="N34" s="153"/>
    </row>
    <row r="35" spans="1:17" s="35" customFormat="1" ht="26.25" customHeight="1" x14ac:dyDescent="0.3">
      <c r="A35" s="34"/>
      <c r="B35" s="120" t="s">
        <v>39</v>
      </c>
      <c r="C35" s="145"/>
      <c r="D35" s="227">
        <v>120</v>
      </c>
      <c r="E35" s="228"/>
      <c r="F35" s="227">
        <v>4</v>
      </c>
      <c r="G35" s="228"/>
      <c r="H35" s="77">
        <v>6</v>
      </c>
      <c r="I35" s="161" t="s">
        <v>23</v>
      </c>
      <c r="J35" s="119"/>
      <c r="K35" s="119"/>
      <c r="L35" s="119"/>
      <c r="M35" s="119"/>
      <c r="N35" s="119"/>
    </row>
    <row r="36" spans="1:17" ht="27.75" customHeight="1" x14ac:dyDescent="0.25">
      <c r="A36" s="36"/>
      <c r="B36" s="229" t="s">
        <v>104</v>
      </c>
      <c r="C36" s="230"/>
      <c r="D36" s="169"/>
      <c r="E36" s="169"/>
      <c r="F36" s="169"/>
      <c r="G36" s="169"/>
      <c r="H36" s="79">
        <f>SUM(H32,H35)</f>
        <v>60.5</v>
      </c>
      <c r="I36" s="78"/>
      <c r="J36" s="119"/>
      <c r="K36" s="119"/>
      <c r="L36" s="119"/>
      <c r="M36" s="119"/>
      <c r="N36" s="119"/>
    </row>
    <row r="37" spans="1:17" ht="15" customHeight="1" x14ac:dyDescent="0.25">
      <c r="A37" s="38"/>
      <c r="B37" s="39"/>
      <c r="C37" s="37"/>
      <c r="D37" s="67"/>
      <c r="E37" s="40"/>
      <c r="F37" s="40"/>
      <c r="G37" s="40"/>
      <c r="H37" s="37"/>
      <c r="I37" s="37"/>
      <c r="J37" s="119"/>
      <c r="K37" s="119"/>
      <c r="L37" s="119"/>
      <c r="M37" s="119"/>
      <c r="N37" s="119"/>
    </row>
    <row r="38" spans="1:17" s="154" customFormat="1" ht="52.5" customHeight="1" x14ac:dyDescent="0.25">
      <c r="A38" s="155"/>
      <c r="B38" s="231" t="s">
        <v>57</v>
      </c>
      <c r="C38" s="232"/>
      <c r="D38" s="221" t="s">
        <v>56</v>
      </c>
      <c r="E38" s="233"/>
      <c r="F38" s="233"/>
      <c r="G38" s="222"/>
      <c r="H38" s="156" t="s">
        <v>3</v>
      </c>
      <c r="I38" s="157" t="s">
        <v>105</v>
      </c>
      <c r="J38" s="153"/>
      <c r="K38" s="153"/>
      <c r="L38" s="153"/>
      <c r="M38" s="153"/>
      <c r="N38" s="153"/>
    </row>
    <row r="39" spans="1:17" s="33" customFormat="1" ht="27.75" customHeight="1" x14ac:dyDescent="0.25">
      <c r="A39" s="32"/>
      <c r="B39" s="234" t="s">
        <v>91</v>
      </c>
      <c r="C39" s="235"/>
      <c r="D39" s="236" t="s">
        <v>55</v>
      </c>
      <c r="E39" s="237"/>
      <c r="F39" s="237"/>
      <c r="G39" s="238"/>
      <c r="H39" s="123" t="s">
        <v>108</v>
      </c>
      <c r="I39" s="162" t="s">
        <v>23</v>
      </c>
      <c r="J39" s="119"/>
      <c r="K39" s="119"/>
      <c r="L39" s="119"/>
      <c r="M39" s="119"/>
      <c r="N39" s="119"/>
    </row>
    <row r="40" spans="1:17" x14ac:dyDescent="0.25">
      <c r="D40" s="68"/>
      <c r="E40" s="44"/>
      <c r="F40" s="44"/>
      <c r="G40" s="44"/>
    </row>
    <row r="41" spans="1:17" ht="30.75" customHeight="1" x14ac:dyDescent="0.25">
      <c r="A41" s="223" t="s">
        <v>107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</row>
    <row r="42" spans="1:17" ht="42.75" customHeight="1" x14ac:dyDescent="0.25">
      <c r="A42" s="6"/>
      <c r="B42" s="12"/>
      <c r="C42" s="6"/>
      <c r="D42" s="6"/>
      <c r="E42" s="158"/>
      <c r="F42" s="159"/>
      <c r="G42" s="159"/>
      <c r="H42" s="159"/>
      <c r="I42" s="159"/>
      <c r="J42" s="159"/>
      <c r="K42" s="43"/>
      <c r="L42" s="6"/>
      <c r="M42" s="159"/>
      <c r="N42" s="159"/>
      <c r="O42" s="159"/>
    </row>
    <row r="43" spans="1:17" ht="27.75" customHeight="1" x14ac:dyDescent="0.25">
      <c r="A43" s="6"/>
      <c r="B43" s="171"/>
      <c r="C43" s="6"/>
      <c r="D43" s="224"/>
      <c r="E43" s="224"/>
      <c r="F43" s="224"/>
      <c r="G43" s="224"/>
      <c r="H43" s="224"/>
      <c r="I43" s="224"/>
      <c r="K43" s="6"/>
      <c r="L43" s="171"/>
      <c r="M43" s="6"/>
      <c r="O43" s="43"/>
    </row>
    <row r="44" spans="1:17" ht="35.25" customHeight="1" x14ac:dyDescent="0.25">
      <c r="A44" s="6"/>
      <c r="B44" s="158"/>
      <c r="C44" s="6"/>
      <c r="D44" s="126"/>
      <c r="E44" s="126"/>
      <c r="F44" s="44"/>
      <c r="G44" s="44"/>
      <c r="K44" s="6"/>
      <c r="L44" s="168"/>
      <c r="M44" s="168"/>
      <c r="O44" s="43"/>
    </row>
    <row r="45" spans="1:17" ht="100.5" customHeight="1" x14ac:dyDescent="0.25">
      <c r="A45" s="6"/>
      <c r="B45" s="170"/>
      <c r="C45" s="6"/>
      <c r="D45" s="225"/>
      <c r="E45" s="225"/>
      <c r="F45" s="225"/>
      <c r="G45" s="225"/>
      <c r="H45" s="225"/>
      <c r="I45" s="225"/>
      <c r="K45" s="6"/>
      <c r="L45" s="6"/>
      <c r="M45" s="160"/>
      <c r="N45" s="160"/>
      <c r="O45" s="160"/>
      <c r="P45" s="160"/>
      <c r="Q45" s="160"/>
    </row>
    <row r="46" spans="1:17" x14ac:dyDescent="0.25">
      <c r="D46" s="68"/>
      <c r="E46" s="44"/>
      <c r="F46" s="44"/>
      <c r="G46" s="44"/>
    </row>
    <row r="47" spans="1:17" x14ac:dyDescent="0.25">
      <c r="B47" s="126"/>
      <c r="D47" s="68"/>
      <c r="E47" s="44"/>
      <c r="F47" s="44"/>
      <c r="G47" s="44"/>
    </row>
    <row r="48" spans="1:17" ht="87" customHeight="1" x14ac:dyDescent="0.25">
      <c r="A48" s="41"/>
      <c r="B48" s="124"/>
      <c r="C48" s="147"/>
      <c r="D48" s="226"/>
      <c r="E48" s="226"/>
      <c r="F48" s="226"/>
      <c r="G48" s="226"/>
      <c r="H48" s="31"/>
      <c r="I48" s="31"/>
      <c r="K48" s="41"/>
    </row>
    <row r="49" spans="1:11" ht="16.5" x14ac:dyDescent="0.25">
      <c r="A49" s="41"/>
      <c r="B49" s="42"/>
      <c r="C49" s="147"/>
      <c r="D49" s="125"/>
      <c r="E49" s="125"/>
      <c r="F49" s="125"/>
      <c r="G49" s="43"/>
      <c r="H49" s="31"/>
      <c r="J49" s="6"/>
      <c r="K49" s="6"/>
    </row>
  </sheetData>
  <mergeCells count="36">
    <mergeCell ref="D48:G48"/>
    <mergeCell ref="D35:E35"/>
    <mergeCell ref="F35:G35"/>
    <mergeCell ref="B36:C36"/>
    <mergeCell ref="B38:C38"/>
    <mergeCell ref="D38:G38"/>
    <mergeCell ref="B39:C39"/>
    <mergeCell ref="D39:G39"/>
    <mergeCell ref="D34:E34"/>
    <mergeCell ref="F34:G34"/>
    <mergeCell ref="A41:K41"/>
    <mergeCell ref="D43:I43"/>
    <mergeCell ref="D45:I45"/>
    <mergeCell ref="L6:N6"/>
    <mergeCell ref="C9:C11"/>
    <mergeCell ref="D9:D11"/>
    <mergeCell ref="H9:H11"/>
    <mergeCell ref="B25:B26"/>
    <mergeCell ref="C25:C26"/>
    <mergeCell ref="D25:D26"/>
    <mergeCell ref="H25:H26"/>
    <mergeCell ref="B12:B14"/>
    <mergeCell ref="C12:C14"/>
    <mergeCell ref="D12:D14"/>
    <mergeCell ref="H12:H14"/>
    <mergeCell ref="C1:J1"/>
    <mergeCell ref="B2:K2"/>
    <mergeCell ref="H6:H7"/>
    <mergeCell ref="I6:I7"/>
    <mergeCell ref="J6:J7"/>
    <mergeCell ref="K6:K7"/>
    <mergeCell ref="A6:A7"/>
    <mergeCell ref="B6:B7"/>
    <mergeCell ref="C6:C7"/>
    <mergeCell ref="D6:D7"/>
    <mergeCell ref="E6:G6"/>
  </mergeCells>
  <dataValidations count="1">
    <dataValidation allowBlank="1" showInputMessage="1" showErrorMessage="1" sqref="WUL983070:WUL983071 HZ38:HZ45 RV38:RV45 ABR38:ABR45 ALN38:ALN45 AVJ38:AVJ45 BFF38:BFF45 BPB38:BPB45 BYX38:BYX45 CIT38:CIT45 CSP38:CSP45 DCL38:DCL45 DMH38:DMH45 DWD38:DWD45 EFZ38:EFZ45 EPV38:EPV45 EZR38:EZR45 FJN38:FJN45 FTJ38:FTJ45 GDF38:GDF45 GNB38:GNB45 GWX38:GWX45 HGT38:HGT45 HQP38:HQP45 IAL38:IAL45 IKH38:IKH45 IUD38:IUD45 JDZ38:JDZ45 JNV38:JNV45 JXR38:JXR45 KHN38:KHN45 KRJ38:KRJ45 LBF38:LBF45 LLB38:LLB45 LUX38:LUX45 MET38:MET45 MOP38:MOP45 MYL38:MYL45 NIH38:NIH45 NSD38:NSD45 OBZ38:OBZ45 OLV38:OLV45 OVR38:OVR45 PFN38:PFN45 PPJ38:PPJ45 PZF38:PZF45 QJB38:QJB45 QSX38:QSX45 RCT38:RCT45 RMP38:RMP45 RWL38:RWL45 SGH38:SGH45 SQD38:SQD45 SZZ38:SZZ45 TJV38:TJV45 TTR38:TTR45 UDN38:UDN45 UNJ38:UNJ45 UXF38:UXF45 VHB38:VHB45 VQX38:VQX45 WAT38:WAT45 WKP38:WKP45 WUL38:WUL45 B65566:B65567 HZ65566:HZ65567 RV65566:RV65567 ABR65566:ABR65567 ALN65566:ALN65567 AVJ65566:AVJ65567 BFF65566:BFF65567 BPB65566:BPB65567 BYX65566:BYX65567 CIT65566:CIT65567 CSP65566:CSP65567 DCL65566:DCL65567 DMH65566:DMH65567 DWD65566:DWD65567 EFZ65566:EFZ65567 EPV65566:EPV65567 EZR65566:EZR65567 FJN65566:FJN65567 FTJ65566:FTJ65567 GDF65566:GDF65567 GNB65566:GNB65567 GWX65566:GWX65567 HGT65566:HGT65567 HQP65566:HQP65567 IAL65566:IAL65567 IKH65566:IKH65567 IUD65566:IUD65567 JDZ65566:JDZ65567 JNV65566:JNV65567 JXR65566:JXR65567 KHN65566:KHN65567 KRJ65566:KRJ65567 LBF65566:LBF65567 LLB65566:LLB65567 LUX65566:LUX65567 MET65566:MET65567 MOP65566:MOP65567 MYL65566:MYL65567 NIH65566:NIH65567 NSD65566:NSD65567 OBZ65566:OBZ65567 OLV65566:OLV65567 OVR65566:OVR65567 PFN65566:PFN65567 PPJ65566:PPJ65567 PZF65566:PZF65567 QJB65566:QJB65567 QSX65566:QSX65567 RCT65566:RCT65567 RMP65566:RMP65567 RWL65566:RWL65567 SGH65566:SGH65567 SQD65566:SQD65567 SZZ65566:SZZ65567 TJV65566:TJV65567 TTR65566:TTR65567 UDN65566:UDN65567 UNJ65566:UNJ65567 UXF65566:UXF65567 VHB65566:VHB65567 VQX65566:VQX65567 WAT65566:WAT65567 WKP65566:WKP65567 WUL65566:WUL65567 B131102:B131103 HZ131102:HZ131103 RV131102:RV131103 ABR131102:ABR131103 ALN131102:ALN131103 AVJ131102:AVJ131103 BFF131102:BFF131103 BPB131102:BPB131103 BYX131102:BYX131103 CIT131102:CIT131103 CSP131102:CSP131103 DCL131102:DCL131103 DMH131102:DMH131103 DWD131102:DWD131103 EFZ131102:EFZ131103 EPV131102:EPV131103 EZR131102:EZR131103 FJN131102:FJN131103 FTJ131102:FTJ131103 GDF131102:GDF131103 GNB131102:GNB131103 GWX131102:GWX131103 HGT131102:HGT131103 HQP131102:HQP131103 IAL131102:IAL131103 IKH131102:IKH131103 IUD131102:IUD131103 JDZ131102:JDZ131103 JNV131102:JNV131103 JXR131102:JXR131103 KHN131102:KHN131103 KRJ131102:KRJ131103 LBF131102:LBF131103 LLB131102:LLB131103 LUX131102:LUX131103 MET131102:MET131103 MOP131102:MOP131103 MYL131102:MYL131103 NIH131102:NIH131103 NSD131102:NSD131103 OBZ131102:OBZ131103 OLV131102:OLV131103 OVR131102:OVR131103 PFN131102:PFN131103 PPJ131102:PPJ131103 PZF131102:PZF131103 QJB131102:QJB131103 QSX131102:QSX131103 RCT131102:RCT131103 RMP131102:RMP131103 RWL131102:RWL131103 SGH131102:SGH131103 SQD131102:SQD131103 SZZ131102:SZZ131103 TJV131102:TJV131103 TTR131102:TTR131103 UDN131102:UDN131103 UNJ131102:UNJ131103 UXF131102:UXF131103 VHB131102:VHB131103 VQX131102:VQX131103 WAT131102:WAT131103 WKP131102:WKP131103 WUL131102:WUL131103 B196638:B196639 HZ196638:HZ196639 RV196638:RV196639 ABR196638:ABR196639 ALN196638:ALN196639 AVJ196638:AVJ196639 BFF196638:BFF196639 BPB196638:BPB196639 BYX196638:BYX196639 CIT196638:CIT196639 CSP196638:CSP196639 DCL196638:DCL196639 DMH196638:DMH196639 DWD196638:DWD196639 EFZ196638:EFZ196639 EPV196638:EPV196639 EZR196638:EZR196639 FJN196638:FJN196639 FTJ196638:FTJ196639 GDF196638:GDF196639 GNB196638:GNB196639 GWX196638:GWX196639 HGT196638:HGT196639 HQP196638:HQP196639 IAL196638:IAL196639 IKH196638:IKH196639 IUD196638:IUD196639 JDZ196638:JDZ196639 JNV196638:JNV196639 JXR196638:JXR196639 KHN196638:KHN196639 KRJ196638:KRJ196639 LBF196638:LBF196639 LLB196638:LLB196639 LUX196638:LUX196639 MET196638:MET196639 MOP196638:MOP196639 MYL196638:MYL196639 NIH196638:NIH196639 NSD196638:NSD196639 OBZ196638:OBZ196639 OLV196638:OLV196639 OVR196638:OVR196639 PFN196638:PFN196639 PPJ196638:PPJ196639 PZF196638:PZF196639 QJB196638:QJB196639 QSX196638:QSX196639 RCT196638:RCT196639 RMP196638:RMP196639 RWL196638:RWL196639 SGH196638:SGH196639 SQD196638:SQD196639 SZZ196638:SZZ196639 TJV196638:TJV196639 TTR196638:TTR196639 UDN196638:UDN196639 UNJ196638:UNJ196639 UXF196638:UXF196639 VHB196638:VHB196639 VQX196638:VQX196639 WAT196638:WAT196639 WKP196638:WKP196639 WUL196638:WUL196639 B262174:B262175 HZ262174:HZ262175 RV262174:RV262175 ABR262174:ABR262175 ALN262174:ALN262175 AVJ262174:AVJ262175 BFF262174:BFF262175 BPB262174:BPB262175 BYX262174:BYX262175 CIT262174:CIT262175 CSP262174:CSP262175 DCL262174:DCL262175 DMH262174:DMH262175 DWD262174:DWD262175 EFZ262174:EFZ262175 EPV262174:EPV262175 EZR262174:EZR262175 FJN262174:FJN262175 FTJ262174:FTJ262175 GDF262174:GDF262175 GNB262174:GNB262175 GWX262174:GWX262175 HGT262174:HGT262175 HQP262174:HQP262175 IAL262174:IAL262175 IKH262174:IKH262175 IUD262174:IUD262175 JDZ262174:JDZ262175 JNV262174:JNV262175 JXR262174:JXR262175 KHN262174:KHN262175 KRJ262174:KRJ262175 LBF262174:LBF262175 LLB262174:LLB262175 LUX262174:LUX262175 MET262174:MET262175 MOP262174:MOP262175 MYL262174:MYL262175 NIH262174:NIH262175 NSD262174:NSD262175 OBZ262174:OBZ262175 OLV262174:OLV262175 OVR262174:OVR262175 PFN262174:PFN262175 PPJ262174:PPJ262175 PZF262174:PZF262175 QJB262174:QJB262175 QSX262174:QSX262175 RCT262174:RCT262175 RMP262174:RMP262175 RWL262174:RWL262175 SGH262174:SGH262175 SQD262174:SQD262175 SZZ262174:SZZ262175 TJV262174:TJV262175 TTR262174:TTR262175 UDN262174:UDN262175 UNJ262174:UNJ262175 UXF262174:UXF262175 VHB262174:VHB262175 VQX262174:VQX262175 WAT262174:WAT262175 WKP262174:WKP262175 WUL262174:WUL262175 B327710:B327711 HZ327710:HZ327711 RV327710:RV327711 ABR327710:ABR327711 ALN327710:ALN327711 AVJ327710:AVJ327711 BFF327710:BFF327711 BPB327710:BPB327711 BYX327710:BYX327711 CIT327710:CIT327711 CSP327710:CSP327711 DCL327710:DCL327711 DMH327710:DMH327711 DWD327710:DWD327711 EFZ327710:EFZ327711 EPV327710:EPV327711 EZR327710:EZR327711 FJN327710:FJN327711 FTJ327710:FTJ327711 GDF327710:GDF327711 GNB327710:GNB327711 GWX327710:GWX327711 HGT327710:HGT327711 HQP327710:HQP327711 IAL327710:IAL327711 IKH327710:IKH327711 IUD327710:IUD327711 JDZ327710:JDZ327711 JNV327710:JNV327711 JXR327710:JXR327711 KHN327710:KHN327711 KRJ327710:KRJ327711 LBF327710:LBF327711 LLB327710:LLB327711 LUX327710:LUX327711 MET327710:MET327711 MOP327710:MOP327711 MYL327710:MYL327711 NIH327710:NIH327711 NSD327710:NSD327711 OBZ327710:OBZ327711 OLV327710:OLV327711 OVR327710:OVR327711 PFN327710:PFN327711 PPJ327710:PPJ327711 PZF327710:PZF327711 QJB327710:QJB327711 QSX327710:QSX327711 RCT327710:RCT327711 RMP327710:RMP327711 RWL327710:RWL327711 SGH327710:SGH327711 SQD327710:SQD327711 SZZ327710:SZZ327711 TJV327710:TJV327711 TTR327710:TTR327711 UDN327710:UDN327711 UNJ327710:UNJ327711 UXF327710:UXF327711 VHB327710:VHB327711 VQX327710:VQX327711 WAT327710:WAT327711 WKP327710:WKP327711 WUL327710:WUL327711 B393246:B393247 HZ393246:HZ393247 RV393246:RV393247 ABR393246:ABR393247 ALN393246:ALN393247 AVJ393246:AVJ393247 BFF393246:BFF393247 BPB393246:BPB393247 BYX393246:BYX393247 CIT393246:CIT393247 CSP393246:CSP393247 DCL393246:DCL393247 DMH393246:DMH393247 DWD393246:DWD393247 EFZ393246:EFZ393247 EPV393246:EPV393247 EZR393246:EZR393247 FJN393246:FJN393247 FTJ393246:FTJ393247 GDF393246:GDF393247 GNB393246:GNB393247 GWX393246:GWX393247 HGT393246:HGT393247 HQP393246:HQP393247 IAL393246:IAL393247 IKH393246:IKH393247 IUD393246:IUD393247 JDZ393246:JDZ393247 JNV393246:JNV393247 JXR393246:JXR393247 KHN393246:KHN393247 KRJ393246:KRJ393247 LBF393246:LBF393247 LLB393246:LLB393247 LUX393246:LUX393247 MET393246:MET393247 MOP393246:MOP393247 MYL393246:MYL393247 NIH393246:NIH393247 NSD393246:NSD393247 OBZ393246:OBZ393247 OLV393246:OLV393247 OVR393246:OVR393247 PFN393246:PFN393247 PPJ393246:PPJ393247 PZF393246:PZF393247 QJB393246:QJB393247 QSX393246:QSX393247 RCT393246:RCT393247 RMP393246:RMP393247 RWL393246:RWL393247 SGH393246:SGH393247 SQD393246:SQD393247 SZZ393246:SZZ393247 TJV393246:TJV393247 TTR393246:TTR393247 UDN393246:UDN393247 UNJ393246:UNJ393247 UXF393246:UXF393247 VHB393246:VHB393247 VQX393246:VQX393247 WAT393246:WAT393247 WKP393246:WKP393247 WUL393246:WUL393247 B458782:B458783 HZ458782:HZ458783 RV458782:RV458783 ABR458782:ABR458783 ALN458782:ALN458783 AVJ458782:AVJ458783 BFF458782:BFF458783 BPB458782:BPB458783 BYX458782:BYX458783 CIT458782:CIT458783 CSP458782:CSP458783 DCL458782:DCL458783 DMH458782:DMH458783 DWD458782:DWD458783 EFZ458782:EFZ458783 EPV458782:EPV458783 EZR458782:EZR458783 FJN458782:FJN458783 FTJ458782:FTJ458783 GDF458782:GDF458783 GNB458782:GNB458783 GWX458782:GWX458783 HGT458782:HGT458783 HQP458782:HQP458783 IAL458782:IAL458783 IKH458782:IKH458783 IUD458782:IUD458783 JDZ458782:JDZ458783 JNV458782:JNV458783 JXR458782:JXR458783 KHN458782:KHN458783 KRJ458782:KRJ458783 LBF458782:LBF458783 LLB458782:LLB458783 LUX458782:LUX458783 MET458782:MET458783 MOP458782:MOP458783 MYL458782:MYL458783 NIH458782:NIH458783 NSD458782:NSD458783 OBZ458782:OBZ458783 OLV458782:OLV458783 OVR458782:OVR458783 PFN458782:PFN458783 PPJ458782:PPJ458783 PZF458782:PZF458783 QJB458782:QJB458783 QSX458782:QSX458783 RCT458782:RCT458783 RMP458782:RMP458783 RWL458782:RWL458783 SGH458782:SGH458783 SQD458782:SQD458783 SZZ458782:SZZ458783 TJV458782:TJV458783 TTR458782:TTR458783 UDN458782:UDN458783 UNJ458782:UNJ458783 UXF458782:UXF458783 VHB458782:VHB458783 VQX458782:VQX458783 WAT458782:WAT458783 WKP458782:WKP458783 WUL458782:WUL458783 B524318:B524319 HZ524318:HZ524319 RV524318:RV524319 ABR524318:ABR524319 ALN524318:ALN524319 AVJ524318:AVJ524319 BFF524318:BFF524319 BPB524318:BPB524319 BYX524318:BYX524319 CIT524318:CIT524319 CSP524318:CSP524319 DCL524318:DCL524319 DMH524318:DMH524319 DWD524318:DWD524319 EFZ524318:EFZ524319 EPV524318:EPV524319 EZR524318:EZR524319 FJN524318:FJN524319 FTJ524318:FTJ524319 GDF524318:GDF524319 GNB524318:GNB524319 GWX524318:GWX524319 HGT524318:HGT524319 HQP524318:HQP524319 IAL524318:IAL524319 IKH524318:IKH524319 IUD524318:IUD524319 JDZ524318:JDZ524319 JNV524318:JNV524319 JXR524318:JXR524319 KHN524318:KHN524319 KRJ524318:KRJ524319 LBF524318:LBF524319 LLB524318:LLB524319 LUX524318:LUX524319 MET524318:MET524319 MOP524318:MOP524319 MYL524318:MYL524319 NIH524318:NIH524319 NSD524318:NSD524319 OBZ524318:OBZ524319 OLV524318:OLV524319 OVR524318:OVR524319 PFN524318:PFN524319 PPJ524318:PPJ524319 PZF524318:PZF524319 QJB524318:QJB524319 QSX524318:QSX524319 RCT524318:RCT524319 RMP524318:RMP524319 RWL524318:RWL524319 SGH524318:SGH524319 SQD524318:SQD524319 SZZ524318:SZZ524319 TJV524318:TJV524319 TTR524318:TTR524319 UDN524318:UDN524319 UNJ524318:UNJ524319 UXF524318:UXF524319 VHB524318:VHB524319 VQX524318:VQX524319 WAT524318:WAT524319 WKP524318:WKP524319 WUL524318:WUL524319 B589854:B589855 HZ589854:HZ589855 RV589854:RV589855 ABR589854:ABR589855 ALN589854:ALN589855 AVJ589854:AVJ589855 BFF589854:BFF589855 BPB589854:BPB589855 BYX589854:BYX589855 CIT589854:CIT589855 CSP589854:CSP589855 DCL589854:DCL589855 DMH589854:DMH589855 DWD589854:DWD589855 EFZ589854:EFZ589855 EPV589854:EPV589855 EZR589854:EZR589855 FJN589854:FJN589855 FTJ589854:FTJ589855 GDF589854:GDF589855 GNB589854:GNB589855 GWX589854:GWX589855 HGT589854:HGT589855 HQP589854:HQP589855 IAL589854:IAL589855 IKH589854:IKH589855 IUD589854:IUD589855 JDZ589854:JDZ589855 JNV589854:JNV589855 JXR589854:JXR589855 KHN589854:KHN589855 KRJ589854:KRJ589855 LBF589854:LBF589855 LLB589854:LLB589855 LUX589854:LUX589855 MET589854:MET589855 MOP589854:MOP589855 MYL589854:MYL589855 NIH589854:NIH589855 NSD589854:NSD589855 OBZ589854:OBZ589855 OLV589854:OLV589855 OVR589854:OVR589855 PFN589854:PFN589855 PPJ589854:PPJ589855 PZF589854:PZF589855 QJB589854:QJB589855 QSX589854:QSX589855 RCT589854:RCT589855 RMP589854:RMP589855 RWL589854:RWL589855 SGH589854:SGH589855 SQD589854:SQD589855 SZZ589854:SZZ589855 TJV589854:TJV589855 TTR589854:TTR589855 UDN589854:UDN589855 UNJ589854:UNJ589855 UXF589854:UXF589855 VHB589854:VHB589855 VQX589854:VQX589855 WAT589854:WAT589855 WKP589854:WKP589855 WUL589854:WUL589855 B655390:B655391 HZ655390:HZ655391 RV655390:RV655391 ABR655390:ABR655391 ALN655390:ALN655391 AVJ655390:AVJ655391 BFF655390:BFF655391 BPB655390:BPB655391 BYX655390:BYX655391 CIT655390:CIT655391 CSP655390:CSP655391 DCL655390:DCL655391 DMH655390:DMH655391 DWD655390:DWD655391 EFZ655390:EFZ655391 EPV655390:EPV655391 EZR655390:EZR655391 FJN655390:FJN655391 FTJ655390:FTJ655391 GDF655390:GDF655391 GNB655390:GNB655391 GWX655390:GWX655391 HGT655390:HGT655391 HQP655390:HQP655391 IAL655390:IAL655391 IKH655390:IKH655391 IUD655390:IUD655391 JDZ655390:JDZ655391 JNV655390:JNV655391 JXR655390:JXR655391 KHN655390:KHN655391 KRJ655390:KRJ655391 LBF655390:LBF655391 LLB655390:LLB655391 LUX655390:LUX655391 MET655390:MET655391 MOP655390:MOP655391 MYL655390:MYL655391 NIH655390:NIH655391 NSD655390:NSD655391 OBZ655390:OBZ655391 OLV655390:OLV655391 OVR655390:OVR655391 PFN655390:PFN655391 PPJ655390:PPJ655391 PZF655390:PZF655391 QJB655390:QJB655391 QSX655390:QSX655391 RCT655390:RCT655391 RMP655390:RMP655391 RWL655390:RWL655391 SGH655390:SGH655391 SQD655390:SQD655391 SZZ655390:SZZ655391 TJV655390:TJV655391 TTR655390:TTR655391 UDN655390:UDN655391 UNJ655390:UNJ655391 UXF655390:UXF655391 VHB655390:VHB655391 VQX655390:VQX655391 WAT655390:WAT655391 WKP655390:WKP655391 WUL655390:WUL655391 B720926:B720927 HZ720926:HZ720927 RV720926:RV720927 ABR720926:ABR720927 ALN720926:ALN720927 AVJ720926:AVJ720927 BFF720926:BFF720927 BPB720926:BPB720927 BYX720926:BYX720927 CIT720926:CIT720927 CSP720926:CSP720927 DCL720926:DCL720927 DMH720926:DMH720927 DWD720926:DWD720927 EFZ720926:EFZ720927 EPV720926:EPV720927 EZR720926:EZR720927 FJN720926:FJN720927 FTJ720926:FTJ720927 GDF720926:GDF720927 GNB720926:GNB720927 GWX720926:GWX720927 HGT720926:HGT720927 HQP720926:HQP720927 IAL720926:IAL720927 IKH720926:IKH720927 IUD720926:IUD720927 JDZ720926:JDZ720927 JNV720926:JNV720927 JXR720926:JXR720927 KHN720926:KHN720927 KRJ720926:KRJ720927 LBF720926:LBF720927 LLB720926:LLB720927 LUX720926:LUX720927 MET720926:MET720927 MOP720926:MOP720927 MYL720926:MYL720927 NIH720926:NIH720927 NSD720926:NSD720927 OBZ720926:OBZ720927 OLV720926:OLV720927 OVR720926:OVR720927 PFN720926:PFN720927 PPJ720926:PPJ720927 PZF720926:PZF720927 QJB720926:QJB720927 QSX720926:QSX720927 RCT720926:RCT720927 RMP720926:RMP720927 RWL720926:RWL720927 SGH720926:SGH720927 SQD720926:SQD720927 SZZ720926:SZZ720927 TJV720926:TJV720927 TTR720926:TTR720927 UDN720926:UDN720927 UNJ720926:UNJ720927 UXF720926:UXF720927 VHB720926:VHB720927 VQX720926:VQX720927 WAT720926:WAT720927 WKP720926:WKP720927 WUL720926:WUL720927 B786462:B786463 HZ786462:HZ786463 RV786462:RV786463 ABR786462:ABR786463 ALN786462:ALN786463 AVJ786462:AVJ786463 BFF786462:BFF786463 BPB786462:BPB786463 BYX786462:BYX786463 CIT786462:CIT786463 CSP786462:CSP786463 DCL786462:DCL786463 DMH786462:DMH786463 DWD786462:DWD786463 EFZ786462:EFZ786463 EPV786462:EPV786463 EZR786462:EZR786463 FJN786462:FJN786463 FTJ786462:FTJ786463 GDF786462:GDF786463 GNB786462:GNB786463 GWX786462:GWX786463 HGT786462:HGT786463 HQP786462:HQP786463 IAL786462:IAL786463 IKH786462:IKH786463 IUD786462:IUD786463 JDZ786462:JDZ786463 JNV786462:JNV786463 JXR786462:JXR786463 KHN786462:KHN786463 KRJ786462:KRJ786463 LBF786462:LBF786463 LLB786462:LLB786463 LUX786462:LUX786463 MET786462:MET786463 MOP786462:MOP786463 MYL786462:MYL786463 NIH786462:NIH786463 NSD786462:NSD786463 OBZ786462:OBZ786463 OLV786462:OLV786463 OVR786462:OVR786463 PFN786462:PFN786463 PPJ786462:PPJ786463 PZF786462:PZF786463 QJB786462:QJB786463 QSX786462:QSX786463 RCT786462:RCT786463 RMP786462:RMP786463 RWL786462:RWL786463 SGH786462:SGH786463 SQD786462:SQD786463 SZZ786462:SZZ786463 TJV786462:TJV786463 TTR786462:TTR786463 UDN786462:UDN786463 UNJ786462:UNJ786463 UXF786462:UXF786463 VHB786462:VHB786463 VQX786462:VQX786463 WAT786462:WAT786463 WKP786462:WKP786463 WUL786462:WUL786463 B851998:B851999 HZ851998:HZ851999 RV851998:RV851999 ABR851998:ABR851999 ALN851998:ALN851999 AVJ851998:AVJ851999 BFF851998:BFF851999 BPB851998:BPB851999 BYX851998:BYX851999 CIT851998:CIT851999 CSP851998:CSP851999 DCL851998:DCL851999 DMH851998:DMH851999 DWD851998:DWD851999 EFZ851998:EFZ851999 EPV851998:EPV851999 EZR851998:EZR851999 FJN851998:FJN851999 FTJ851998:FTJ851999 GDF851998:GDF851999 GNB851998:GNB851999 GWX851998:GWX851999 HGT851998:HGT851999 HQP851998:HQP851999 IAL851998:IAL851999 IKH851998:IKH851999 IUD851998:IUD851999 JDZ851998:JDZ851999 JNV851998:JNV851999 JXR851998:JXR851999 KHN851998:KHN851999 KRJ851998:KRJ851999 LBF851998:LBF851999 LLB851998:LLB851999 LUX851998:LUX851999 MET851998:MET851999 MOP851998:MOP851999 MYL851998:MYL851999 NIH851998:NIH851999 NSD851998:NSD851999 OBZ851998:OBZ851999 OLV851998:OLV851999 OVR851998:OVR851999 PFN851998:PFN851999 PPJ851998:PPJ851999 PZF851998:PZF851999 QJB851998:QJB851999 QSX851998:QSX851999 RCT851998:RCT851999 RMP851998:RMP851999 RWL851998:RWL851999 SGH851998:SGH851999 SQD851998:SQD851999 SZZ851998:SZZ851999 TJV851998:TJV851999 TTR851998:TTR851999 UDN851998:UDN851999 UNJ851998:UNJ851999 UXF851998:UXF851999 VHB851998:VHB851999 VQX851998:VQX851999 WAT851998:WAT851999 WKP851998:WKP851999 WUL851998:WUL851999 B917534:B917535 HZ917534:HZ917535 RV917534:RV917535 ABR917534:ABR917535 ALN917534:ALN917535 AVJ917534:AVJ917535 BFF917534:BFF917535 BPB917534:BPB917535 BYX917534:BYX917535 CIT917534:CIT917535 CSP917534:CSP917535 DCL917534:DCL917535 DMH917534:DMH917535 DWD917534:DWD917535 EFZ917534:EFZ917535 EPV917534:EPV917535 EZR917534:EZR917535 FJN917534:FJN917535 FTJ917534:FTJ917535 GDF917534:GDF917535 GNB917534:GNB917535 GWX917534:GWX917535 HGT917534:HGT917535 HQP917534:HQP917535 IAL917534:IAL917535 IKH917534:IKH917535 IUD917534:IUD917535 JDZ917534:JDZ917535 JNV917534:JNV917535 JXR917534:JXR917535 KHN917534:KHN917535 KRJ917534:KRJ917535 LBF917534:LBF917535 LLB917534:LLB917535 LUX917534:LUX917535 MET917534:MET917535 MOP917534:MOP917535 MYL917534:MYL917535 NIH917534:NIH917535 NSD917534:NSD917535 OBZ917534:OBZ917535 OLV917534:OLV917535 OVR917534:OVR917535 PFN917534:PFN917535 PPJ917534:PPJ917535 PZF917534:PZF917535 QJB917534:QJB917535 QSX917534:QSX917535 RCT917534:RCT917535 RMP917534:RMP917535 RWL917534:RWL917535 SGH917534:SGH917535 SQD917534:SQD917535 SZZ917534:SZZ917535 TJV917534:TJV917535 TTR917534:TTR917535 UDN917534:UDN917535 UNJ917534:UNJ917535 UXF917534:UXF917535 VHB917534:VHB917535 VQX917534:VQX917535 WAT917534:WAT917535 WKP917534:WKP917535 WUL917534:WUL917535 B983070:B983071 HZ983070:HZ983071 RV983070:RV983071 ABR983070:ABR983071 ALN983070:ALN983071 AVJ983070:AVJ983071 BFF983070:BFF983071 BPB983070:BPB983071 BYX983070:BYX983071 CIT983070:CIT983071 CSP983070:CSP983071 DCL983070:DCL983071 DMH983070:DMH983071 DWD983070:DWD983071 EFZ983070:EFZ983071 EPV983070:EPV983071 EZR983070:EZR983071 FJN983070:FJN983071 FTJ983070:FTJ983071 GDF983070:GDF983071 GNB983070:GNB983071 GWX983070:GWX983071 HGT983070:HGT983071 HQP983070:HQP983071 IAL983070:IAL983071 IKH983070:IKH983071 IUD983070:IUD983071 JDZ983070:JDZ983071 JNV983070:JNV983071 JXR983070:JXR983071 KHN983070:KHN983071 KRJ983070:KRJ983071 LBF983070:LBF983071 LLB983070:LLB983071 LUX983070:LUX983071 MET983070:MET983071 MOP983070:MOP983071 MYL983070:MYL983071 NIH983070:NIH983071 NSD983070:NSD983071 OBZ983070:OBZ983071 OLV983070:OLV983071 OVR983070:OVR983071 PFN983070:PFN983071 PPJ983070:PPJ983071 PZF983070:PZF983071 QJB983070:QJB983071 QSX983070:QSX983071 RCT983070:RCT983071 RMP983070:RMP983071 RWL983070:RWL983071 SGH983070:SGH983071 SQD983070:SQD983071 SZZ983070:SZZ983071 TJV983070:TJV983071 TTR983070:TTR983071 UDN983070:UDN983071 UNJ983070:UNJ983071 UXF983070:UXF983071 VHB983070:VHB983071 VQX983070:VQX983071 WAT983070:WAT983071 WKP983070:WKP983071 B39:B40"/>
  </dataValidations>
  <printOptions horizontalCentered="1"/>
  <pageMargins left="0.19685039370078741" right="0.19685039370078741" top="0.39370078740157483" bottom="0.39370078740157483" header="0" footer="0"/>
  <pageSetup paperSize="9" scale="72" orientation="landscape" r:id="rId1"/>
  <headerFooter differentFirst="1" alignWithMargins="0">
    <firstHeader>&amp;RZałącznik nr 2 do Uchwały nr APLD/005/1/2014
Rada Wydziału Lekarsko-Dentystycznego z dnia 02.04.2014r.</firstHeader>
  </headerFooter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 II rok 2015-2016</vt:lpstr>
      <vt:lpstr>'Plan studiów II rok 2015-2016'!Obszar_wydruku</vt:lpstr>
      <vt:lpstr>'Plan studiów II rok 2015-2016'!Tytuły_wydruku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2016-10-17T14:08:04Z</dcterms:modified>
</cp:coreProperties>
</file>